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53222"/>
  <mc:AlternateContent xmlns:mc="http://schemas.openxmlformats.org/markup-compatibility/2006">
    <mc:Choice Requires="x15">
      <x15ac:absPath xmlns:x15ac="http://schemas.microsoft.com/office/spreadsheetml/2010/11/ac" url="C:\Users\Павел\Desktop\радио прайс-листы 2024\ЕМГ\"/>
    </mc:Choice>
  </mc:AlternateContent>
  <bookViews>
    <workbookView xWindow="0" yWindow="0" windowWidth="24000" windowHeight="9135"/>
  </bookViews>
  <sheets>
    <sheet name="Дорожное Радио" sheetId="13" r:id="rId1"/>
  </sheets>
  <definedNames>
    <definedName name="_xlnm._FilterDatabase" localSheetId="0" hidden="1">'Дорожное Радио'!$B$6:$K$43</definedName>
    <definedName name="Z_C07C77D7_1C93_466C_873E_838856CE960E_.wvu.PrintArea" localSheetId="0" hidden="1">'Дорожное Радио'!$A$1:$J$43</definedName>
    <definedName name="Z_C07C77D7_1C93_466C_873E_838856CE960E_.wvu.Rows" localSheetId="0" hidden="1">'Дорожное Радио'!#REF!,'Дорожное Радио'!$30:$32,'Дорожное Радио'!#REF!,'Дорожное Радио'!$45:$52</definedName>
    <definedName name="Z_CBE3FC85_A5DC_456B_8B0C_0C2BB720E5F1_.wvu.PrintArea" localSheetId="0" hidden="1">'Дорожное Радио'!$A$1:$J$43</definedName>
    <definedName name="Z_CBE3FC85_A5DC_456B_8B0C_0C2BB720E5F1_.wvu.Rows" localSheetId="0" hidden="1">'Дорожное Радио'!#REF!,'Дорожное Радио'!$30:$32,'Дорожное Радио'!#REF!,'Дорожное Радио'!$45:$52</definedName>
    <definedName name="_xlnm.Print_Area" localSheetId="0">'Дорожное Радио'!$A$1:$J$43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4" i="13" l="1"/>
  <c r="I22" i="13"/>
  <c r="H51" i="13" l="1"/>
  <c r="I51" i="13" s="1"/>
  <c r="I15" i="13" l="1"/>
  <c r="I8" i="13" l="1"/>
  <c r="I9" i="13"/>
  <c r="I10" i="13"/>
  <c r="I11" i="13"/>
  <c r="I12" i="13"/>
  <c r="I13" i="13"/>
  <c r="I14" i="13"/>
  <c r="I17" i="13"/>
  <c r="I18" i="13"/>
  <c r="I19" i="13"/>
  <c r="I20" i="13"/>
  <c r="I21" i="13"/>
  <c r="I23" i="13"/>
  <c r="I24" i="13"/>
  <c r="I25" i="13"/>
  <c r="I26" i="13"/>
  <c r="I27" i="13"/>
  <c r="I28" i="13"/>
  <c r="I29" i="13"/>
  <c r="I30" i="13"/>
  <c r="I31" i="13"/>
  <c r="I32" i="13"/>
  <c r="I37" i="13"/>
  <c r="I38" i="13"/>
  <c r="I39" i="13"/>
  <c r="I40" i="13"/>
  <c r="I49" i="13"/>
  <c r="I50" i="13"/>
</calcChain>
</file>

<file path=xl/sharedStrings.xml><?xml version="1.0" encoding="utf-8"?>
<sst xmlns="http://schemas.openxmlformats.org/spreadsheetml/2006/main" count="203" uniqueCount="127">
  <si>
    <t>Сегмент эфира / Программа</t>
  </si>
  <si>
    <t>Описание</t>
  </si>
  <si>
    <t>Охват</t>
  </si>
  <si>
    <t>Структура 1 ед. спонсорства (одной программы)</t>
  </si>
  <si>
    <t>СТОИМОСТЬ РАЗМЕЩЕНИЯ</t>
  </si>
  <si>
    <t>Минимальное кол-во спонсируемых программ в неделю</t>
  </si>
  <si>
    <t>СЕТЬ</t>
  </si>
  <si>
    <t>3 650р.  производство пакета спонсорских заставок</t>
  </si>
  <si>
    <t>Цены в рублях без НДС</t>
  </si>
  <si>
    <t>Минимальный период спонсорства - одна неделя</t>
  </si>
  <si>
    <t>3 650 р. Производство пакета спонсорских заставок</t>
  </si>
  <si>
    <t>Москва</t>
  </si>
  <si>
    <t>ПРАЙС-ЛИСТ ПО СПОНСОРСТВУ НА ДОРОЖНОМ РАДИО</t>
  </si>
  <si>
    <t>Время выхода</t>
  </si>
  <si>
    <t xml:space="preserve">СТОИМОСТЬ РАЗМЕЩЕНИЯ </t>
  </si>
  <si>
    <t>Стоимость производства</t>
  </si>
  <si>
    <t>Цена за 1 выход</t>
  </si>
  <si>
    <t xml:space="preserve">Цена недельного пакета </t>
  </si>
  <si>
    <t>С утра пораньше</t>
  </si>
  <si>
    <t>Блок информационно-развлекательных программ, выходящих по будним дням с 07.00 до 11.00</t>
  </si>
  <si>
    <r>
      <t xml:space="preserve">Пробки (аналитический обзор для автомобилистов): </t>
    </r>
    <r>
      <rPr>
        <b/>
        <sz val="11"/>
        <color theme="1"/>
        <rFont val="Arial"/>
        <family val="2"/>
        <charset val="204"/>
      </rPr>
      <t>7.12, 7.48, 8.12, 8.48, 9.12, 9.48, 10.12, 10.48</t>
    </r>
    <r>
      <rPr>
        <sz val="11"/>
        <color theme="1"/>
        <rFont val="Arial"/>
        <family val="2"/>
        <charset val="204"/>
      </rPr>
      <t xml:space="preserve">
Новости короткой строкой (анонсы новостного выпуска, который будет позже): </t>
    </r>
    <r>
      <rPr>
        <b/>
        <sz val="11"/>
        <color theme="1"/>
        <rFont val="Arial"/>
        <family val="2"/>
        <charset val="204"/>
      </rPr>
      <t>7.49, 8.49, 9.49, 10.49</t>
    </r>
    <r>
      <rPr>
        <sz val="11"/>
        <color indexed="8"/>
        <rFont val="Arial"/>
        <family val="2"/>
        <charset val="204"/>
      </rPr>
      <t xml:space="preserve">
Праздник каждый день (обзор памятных  исторических дат и актуальные дни рождения известных персон): 7</t>
    </r>
    <r>
      <rPr>
        <b/>
        <sz val="11"/>
        <color indexed="8"/>
        <rFont val="Arial"/>
        <family val="2"/>
        <charset val="204"/>
      </rPr>
      <t>.13, 9.13</t>
    </r>
    <r>
      <rPr>
        <sz val="11"/>
        <color indexed="8"/>
        <rFont val="Arial"/>
        <family val="2"/>
        <charset val="204"/>
      </rPr>
      <t xml:space="preserve">
Афиша (досуг и семейные развлечения в Москве и Московской области). Готовят программы сотрудники московской редакции: 8</t>
    </r>
    <r>
      <rPr>
        <b/>
        <sz val="11"/>
        <color indexed="8"/>
        <rFont val="Arial"/>
        <family val="2"/>
        <charset val="204"/>
      </rPr>
      <t xml:space="preserve">.13, 10.13                                               </t>
    </r>
    <r>
      <rPr>
        <sz val="11"/>
        <color indexed="8"/>
        <rFont val="Arial"/>
        <family val="2"/>
        <charset val="204"/>
      </rPr>
      <t xml:space="preserve">                                                     </t>
    </r>
  </si>
  <si>
    <t>7 300 р. производство  пакета спонсорских заставок</t>
  </si>
  <si>
    <t>Вечернее направление</t>
  </si>
  <si>
    <t>Блок информационно-развлекательных программ, выходящих по будним дням с 16.00 до 20.00</t>
  </si>
  <si>
    <t>Автопередача</t>
  </si>
  <si>
    <t xml:space="preserve">Новости для автомобилистов. Хронометраж – 2 минуты </t>
  </si>
  <si>
    <t xml:space="preserve">3 650 р. производство  пакета спонсорских заставок </t>
  </si>
  <si>
    <r>
      <t xml:space="preserve">Новости </t>
    </r>
    <r>
      <rPr>
        <b/>
        <i/>
        <sz val="16"/>
        <color indexed="8"/>
        <rFont val="Arial"/>
        <family val="2"/>
        <charset val="204"/>
      </rPr>
      <t>(выходы в будни с 7 до 11 не спонсируются при наличии спонсора "С утра пораньше")</t>
    </r>
  </si>
  <si>
    <t xml:space="preserve"> Важнейшие международные, федеральные и региональные события, а также новости дорог и транспорта </t>
  </si>
  <si>
    <t>3 650 р. производство  пакета спонсорских заставок</t>
  </si>
  <si>
    <t>Московская область</t>
  </si>
  <si>
    <t>Москва+Московская область</t>
  </si>
  <si>
    <t>Сеть (кроме Москвы и Московской области)</t>
  </si>
  <si>
    <r>
      <t xml:space="preserve">Дорожная хроника </t>
    </r>
    <r>
      <rPr>
        <b/>
        <i/>
        <sz val="16"/>
        <color indexed="8"/>
        <rFont val="Arial"/>
        <family val="2"/>
        <charset val="204"/>
      </rPr>
      <t>(выходы в будни с 7 до 11 не спонсируются при наличии спонсора "С утра пораньше")</t>
    </r>
  </si>
  <si>
    <t xml:space="preserve">«Дорожная хроника» - краткая справочная информация о текущей дорожно-транспортной ситуации в. Неработающие светофоры, перекрытия улиц, новые транспортные маршруты, изменение расписания электричек, задержанные авиарейсы – всё это «Дорожная хроника». Хронометраж – 2 минуты </t>
  </si>
  <si>
    <t xml:space="preserve">Московская область </t>
  </si>
  <si>
    <r>
      <t xml:space="preserve">Погода </t>
    </r>
    <r>
      <rPr>
        <b/>
        <i/>
        <sz val="16"/>
        <color indexed="8"/>
        <rFont val="Arial"/>
        <family val="2"/>
        <charset val="204"/>
      </rPr>
      <t>(выходы в будни с 7 до 11 не спонсируются при наличии спонсора "С утра пораньше")</t>
    </r>
  </si>
  <si>
    <t>Подробный прогноз погоды по городам вещания «Дорожного радио» . Упор сделан на соотнесение погодных условий с дорожно-транспортной ситуацией (осадки, гололёд, яркое солнце и т.д.)</t>
  </si>
  <si>
    <t>Сеть</t>
  </si>
  <si>
    <t>Запаска</t>
  </si>
  <si>
    <t xml:space="preserve">Программа об автомобилях и всём, что с ними связано. Новости автомобильного мира, секреты обслуживания «железного коня», правовые аспекты – всё это изложено простым и понятным языком в авторской манере опытного водителя.  Ведущий программы Владимир Лебедев </t>
  </si>
  <si>
    <t xml:space="preserve">Открывающая заставка - 15  сек (записная)
Закрывающая заставка - 15 сек. (записная)                                               </t>
  </si>
  <si>
    <t>Путешествие с удовольствием</t>
  </si>
  <si>
    <t xml:space="preserve">Программа о туризме. Оформление визы, перелёт, таможня, обмен валюты, гостиница, местные нравы и законы, чаевые, кухня, аренда авто… Программа «Путешествие с удовольствием» - это реальный навигатор туриста, позволяющий обходить стороной все возможные подводные камни предстоящего отдыха.     Как сделать путешествие приятным и лёгким, сколько денег брать и где сэкономить, куда пойти и на что посмотреть, - на все эти и многие другие вопросы даёт ответ программа «Путешествие с удовольствием».  Ведущий программы – Дмитрий Алёхин </t>
  </si>
  <si>
    <t xml:space="preserve">По будням 1 выход в день:
Пн.-пт.:  14:30
</t>
  </si>
  <si>
    <t>Музыкальное обозрение</t>
  </si>
  <si>
    <t xml:space="preserve">Информационно-развлекательная программа, которая рассказывает о последних события в сфере музыки. Ориентирована на материал исполнителей "Дорожного радио". Включает в себя несколько рубрик о ретро-хитах 80-х и 90-х, рассказывает о жанрах и музыкальных событиях того времени. А также информирует слушателей о различных новинках в музыкальном эфире станции. Кроме того, программа информирует о новостях проекта «Золотая дорожка».  Хронометраж программы 3 минуты.  Ведущая программы Анастасия Васильева. </t>
  </si>
  <si>
    <t xml:space="preserve">Ежедневно 1 выход в день:
Пн.-вс.:  15:30
</t>
  </si>
  <si>
    <t>Отдыхаем в России</t>
  </si>
  <si>
    <t xml:space="preserve">Открывающая заставка - 5  сек (записная)
Закрывающая заставка - 15 сек. (записная)                                                          </t>
  </si>
  <si>
    <t>Тематические программы</t>
  </si>
  <si>
    <t>Серия программ в эфире «Дорожного Радио», в которых освещаются различные события, которые происходят в жизни, новости по различным темам, полезные советы и т.д. «Тематическое обозрение» состоит из программ: «Запаска», «Путешествуй с удовольствием», «Музыкальное обозрение».</t>
  </si>
  <si>
    <r>
      <t>Музыкальное обозрение:</t>
    </r>
    <r>
      <rPr>
        <sz val="10"/>
        <rFont val="Arial"/>
        <family val="2"/>
        <charset val="204"/>
      </rPr>
      <t xml:space="preserve"> Ежедневно 1 выход в день: Пн.-вс.:  15:30</t>
    </r>
  </si>
  <si>
    <r>
      <t xml:space="preserve">Путешествуй с удовольствием: </t>
    </r>
    <r>
      <rPr>
        <sz val="10"/>
        <rFont val="Arial"/>
        <family val="2"/>
        <charset val="204"/>
      </rPr>
      <t>По будням 1 выход в день: Пн.-пт.:  14:30</t>
    </r>
  </si>
  <si>
    <t xml:space="preserve">Негородская жизнь
</t>
  </si>
  <si>
    <t>Обо всём, что связано с жизнью за городом – от шашлыков на даче до ландшафтных работ вокруг своего коттеджа. Хронометраж программы – 3 минуты</t>
  </si>
  <si>
    <t xml:space="preserve">По выходным 1 раз в день
Сб., Вс. 17.30
</t>
  </si>
  <si>
    <t>Звёзды Дорожного радио                                  Топ 10</t>
  </si>
  <si>
    <t xml:space="preserve">Главный музыкальный хит-парад радиостанции, лидера в котором выбирают слушатели.
От голосов аудитории зависит состав участников и песни, которые прозвучат на ежегодной церемонии вручения народной премии «Звёзды Дорожного радио».
Также в программе: обзор новинок эфира, музыкальные истории в датах и фактах, рубрика «Потенциал» для дебютантов, мнения звёзд, новости шоу-бизнеса и многое другое. Хронометраж 1 час (4 блока по 15 минут).
</t>
  </si>
  <si>
    <t>Сб. 19.00-20.00, повтор Вс. 11.00-12.00</t>
  </si>
  <si>
    <t>* В рублях без НДС</t>
  </si>
  <si>
    <t>Новогодние рубрики на Дорожном Радио</t>
  </si>
  <si>
    <t>Программа/Рубрика</t>
  </si>
  <si>
    <t>Описание программы/рубрики</t>
  </si>
  <si>
    <t>География</t>
  </si>
  <si>
    <t>Цена за 1 выход в день</t>
  </si>
  <si>
    <t xml:space="preserve">Цена пакета </t>
  </si>
  <si>
    <t>Всё про Новый год</t>
  </si>
  <si>
    <r>
      <rPr>
        <sz val="11"/>
        <color theme="1"/>
        <rFont val="Arial"/>
        <family val="2"/>
        <charset val="204"/>
      </rPr>
      <t>"Всё про Новый Год" - рубрика, рассказывающая обо всех новогодних тонкостях: обычаи, традиции разных стран, полезные новогодние советы, рецепты, истории и т.п.</t>
    </r>
    <r>
      <rPr>
        <sz val="11"/>
        <rFont val="Arial"/>
        <family val="2"/>
        <charset val="204"/>
      </rPr>
      <t xml:space="preserve"> Длительность - до 30 секунд. На 15-ой минуте часа. </t>
    </r>
    <r>
      <rPr>
        <b/>
        <sz val="14"/>
        <rFont val="Arial"/>
        <family val="2"/>
        <charset val="204"/>
      </rPr>
      <t>Выход программы с 4 декабря по 8 января (включительно)</t>
    </r>
  </si>
  <si>
    <t>Раз в час, 8 раз в сутки  (Возможен выбор времени)</t>
  </si>
  <si>
    <t>Спонсорский текст - 5 сек в начале программы</t>
  </si>
  <si>
    <t>Новогодние каникулы</t>
  </si>
  <si>
    <r>
      <t xml:space="preserve">Программа, посвященная досугу и развлечениям (семейный отдых, отдых с детьми, активный отдых) в период новогодних праздников. Длительность до 3-х минут. </t>
    </r>
    <r>
      <rPr>
        <b/>
        <sz val="14"/>
        <color indexed="8"/>
        <rFont val="Arial"/>
        <family val="2"/>
        <charset val="204"/>
      </rPr>
      <t>Выходит ежедневно в период с 25 декабря по 7 января</t>
    </r>
    <r>
      <rPr>
        <sz val="11"/>
        <color indexed="8"/>
        <rFont val="Arial"/>
        <family val="2"/>
        <charset val="204"/>
      </rPr>
      <t xml:space="preserve"> одновременно в Москве и Санкт-Петербурге (временная - вместо программы "Музыкальное обозрение")</t>
    </r>
  </si>
  <si>
    <t xml:space="preserve">Открывающая заставка - 10  сек (записная)
Закрывающая заставка - 20 сек. (записная)                                    </t>
  </si>
  <si>
    <t xml:space="preserve">7.13 открывающий лайнер 5 сек
7.15 закрывающий лайнер 25 сек (Праздник каждый день)                                                                                                              
8.13 открывающий лайнер 5 сек
8.15 закрывающий лайнер 25 сек (Афиша)
9.13 открывающий лайнер 5 сек
9.15 закрывающий лайнер 25 сек (Праздник каждый день)                                                                                                     
10.13 открывающий лайнер 5 сек
10.15 закрывающий лайнер 25 сек (Афиша)                                                                                                                                                  
</t>
  </si>
  <si>
    <t xml:space="preserve">                                                         
17.13 открывающий лайнер 10 сек
17.15 закрывающий лайнер 20 сек (Афиша)
17.40 открывающий лайнер 10 сек
17.42 закрывающий лайнер 20 сек (Автопередача)                                                                                     
19.13 открывающий лайнер 10 сек
19.15 закрывающий лайнер 20 сек (Афиша)                                                                                                                                                  
</t>
  </si>
  <si>
    <t>По будням до 12 выходов в день:
Пн.-пт.:  6.00, 7.00, 8.00, 9.00, 10.00, 11.00, 12.00, 13.00, 16.00, 17.00, 18.00, 19.00
По выходным до 7 выходов в день:
Сб.-вс.:  8.00, 10.00, 12.00, 14.00, 16.00, 17.00, 18.00</t>
  </si>
  <si>
    <t>Открывающий текст спонсора  5 сек.                                                                                  Закрывающая заставка - 25 сек</t>
  </si>
  <si>
    <t>По будням, 1 выход в  день 18:40</t>
  </si>
  <si>
    <t xml:space="preserve">Открывающая заставка - 10  сек (записная)
Закрывающая заставка - 20 сек. (записная)                             </t>
  </si>
  <si>
    <t>60мин</t>
  </si>
  <si>
    <t>Специальный репортаж</t>
  </si>
  <si>
    <t xml:space="preserve">МСК </t>
  </si>
  <si>
    <t>120сек</t>
  </si>
  <si>
    <t>Программа по заявкам
"Добрый вечер"</t>
  </si>
  <si>
    <t>программа по заявкам</t>
  </si>
  <si>
    <t xml:space="preserve">Открывающая заставка - 5  сек (записная) + ролик 25 сек
Закрывающая заставка - 5 сек. (записная) + ролик 25 сек                                    </t>
  </si>
  <si>
    <t xml:space="preserve">По будням 3 выхода в день:
Пн.-пт.:  11:30, 22:00 (повтор)  02:30 (повтор)
</t>
  </si>
  <si>
    <t xml:space="preserve">По будням 3 выхода в день:
Пн.-пт.:  11:30, 22:00 (повтор), 02:30 (повтор)
</t>
  </si>
  <si>
    <t xml:space="preserve">Пн - вск, 21:00 - 22:00
</t>
  </si>
  <si>
    <r>
      <rPr>
        <b/>
        <sz val="10"/>
        <rFont val="Arial"/>
        <family val="2"/>
        <charset val="204"/>
      </rPr>
      <t xml:space="preserve">Запаска: </t>
    </r>
    <r>
      <rPr>
        <sz val="10"/>
        <rFont val="Arial"/>
        <family val="2"/>
        <charset val="204"/>
      </rPr>
      <t xml:space="preserve">По будням 3 выхода в день:
Пн.-пт.:  11:30, 22:00 (повтор), 02:30 (повтор) </t>
    </r>
  </si>
  <si>
    <t>Коментарии</t>
  </si>
  <si>
    <t>Сообщения о "пробках" на московских дорогах</t>
  </si>
  <si>
    <t xml:space="preserve">«Посиделки на Дорожном радио» </t>
  </si>
  <si>
    <t>по субботам с 10:00-11:00</t>
  </si>
  <si>
    <t>гостевой эфир с певцами, актерами, спортсменами. Ведущий Никита Леонов</t>
  </si>
  <si>
    <t>Новогодний CD</t>
  </si>
  <si>
    <t>Для тех кто в пути</t>
  </si>
  <si>
    <t>Пн - пт, 13:30</t>
  </si>
  <si>
    <t xml:space="preserve">Открывающая заставка - 10  сек (записная)
Закрывающая заставка - 20 сек. (записная)                                               </t>
  </si>
  <si>
    <r>
      <t xml:space="preserve">По будням до 10 выходов в день:
Пн.-пт.:  </t>
    </r>
    <r>
      <rPr>
        <sz val="10"/>
        <color theme="1"/>
        <rFont val="Arial"/>
        <family val="2"/>
        <charset val="204"/>
      </rPr>
      <t>6.18, 6.53, 7.18, 7.53, 8.18, 8.53, 9.18, 9.53, 18.53, 19.53</t>
    </r>
    <r>
      <rPr>
        <sz val="10"/>
        <rFont val="Arial"/>
        <family val="2"/>
        <charset val="204"/>
      </rPr>
      <t xml:space="preserve">
По выходным до 5 выходов в день:
Сб.-вс.:  6.53, 7.18, 7.53, 18.53, 19.53</t>
    </r>
  </si>
  <si>
    <t>Пн.-чт.:  6.30, 7.30, 8.30, 9.30, 10.30, 12.30, 13.30, 14.00, 15.00, 17.30, 18.30, 19.30, 20.30, 21.30 Пт.:  6.30, 7.30, 8.30, 9.30, 10.30, 12.30, 13.30, 14.00, 15.00, 17.30, 18.30, 19.30, 20.30 
По выходным : Сб.:  7.30, 8.30, 9.30, 10.30, 11.30, 12.30, 14.30, 16.30, 18.30, 20.30 
Вс.:  9.30, 10.30, 12.30, 14.30, 16.30, 18.30, 19.30, 20:00, 21.00</t>
  </si>
  <si>
    <t>Пн.-чт.:  6.30, 7.30, 8.30, 9.30, 10.30, 12.30, 14.00, 15.00, 16,30, 17.30, 18.30, 19.30, 20.30, 21.30 Пт.:  6.30, 7.30, 8.30, 9.30, 10.30, 12.30, 14.00, 15.00, 16.30, 17.30, 18.30, 19.30, 20.30 
По выходным: Сб.:  7.30, 8.30, 9.30, 10.30, 11.30, 12.30, 14.30, 16.30, 18.30, 20.00 
Вс.:  9.30, 10.30, 12.30, 14.30, 16.30, 18.30, 19.30, 20.00, 21.00</t>
  </si>
  <si>
    <t>Пн.-чт. 14 выходов в день:
Пн.-чт.:  6.00, 7.00, 8.00, 9.00, 10.00, 11.00, 12.00, 13.00, 16.00, 17.00, 18.00, 19.00, 20.00, 21.00
Пт.  13 выходов в день:
Пт.:  6.00, 7.00, 8.00, 9.00, 10.00, 11.00, 12.00, 13.00, 16.00, 17.00, 18.00, 19.00, 20.00 
По выходным до 7 выходов в день:
Сб.-вс.:  8.00, 10.00, 12.00, 14.00, 16.00, 17.00, 18.00</t>
  </si>
  <si>
    <t>По будням до 13 выходов в день:
Пн.-пт.:  6.00, 7.00, 8.00, 9.00, 10.00, 11.00, 12.00, 13.00, 16.00, 17.00, 18.00, 19.00, 20:00
По выходным до 7 выходов в день:
Сб.-вс.: 8.00, 10.00, 12.00, 14.00, 16.00, 17.00, 18.00</t>
  </si>
  <si>
    <t>Пн.-чт.:  6.30, 7.30, 8.30, 9.30, 10.30, 12.30, 14.00, 15.00, 16.30, 17.30, 18.30, 19.30, 20.30 
Пт.:  6.30, 7.30, 8.30, 9.30, 10.30, 12.30, 14.00, 15.00, 16.30, 17.30, 18.30, 19.30, 20.30 
По выходным: Сб.:  7.30, 8.30, 9.30, 10.30, 11.30, 12.30, 14.30, 16.30, 18.30, 20.00 Вс.:  9.30, 10.30, 12.30, 14.30, 16.30, 18.30, 19.30, 20.00, 21.00</t>
  </si>
  <si>
    <t>По выходным до 5 выходов в день:
Сб.-вс.:  6.53, 7.18, 7.53, 18.53, 19.53</t>
  </si>
  <si>
    <r>
      <t xml:space="preserve">Пробки (аналитический обзор для автомобилистов): </t>
    </r>
    <r>
      <rPr>
        <b/>
        <sz val="11"/>
        <color theme="1"/>
        <rFont val="Arial"/>
        <family val="2"/>
        <charset val="204"/>
      </rPr>
      <t>16.12, 16.48, 17.12, 17.48, 18.12, 18.48, 19.12, 19.48</t>
    </r>
    <r>
      <rPr>
        <sz val="11"/>
        <color theme="1"/>
        <rFont val="Arial"/>
        <family val="2"/>
        <charset val="204"/>
      </rPr>
      <t xml:space="preserve">
Новости короткой строкой (анонсы новостного выпуска, который будет позже): </t>
    </r>
    <r>
      <rPr>
        <b/>
        <sz val="11"/>
        <color theme="1"/>
        <rFont val="Arial"/>
        <family val="2"/>
        <charset val="204"/>
      </rPr>
      <t>16.49, 17.49, 18.49, 19.49</t>
    </r>
    <r>
      <rPr>
        <sz val="11"/>
        <color theme="1"/>
        <rFont val="Arial"/>
        <family val="2"/>
        <charset val="204"/>
      </rPr>
      <t xml:space="preserve">
Афиша (досуг и семейные развлечения в Москве и Московской области): </t>
    </r>
    <r>
      <rPr>
        <b/>
        <sz val="11"/>
        <color theme="1"/>
        <rFont val="Arial"/>
        <family val="2"/>
        <charset val="204"/>
      </rPr>
      <t>17:13, 19:13</t>
    </r>
    <r>
      <rPr>
        <sz val="11"/>
        <color theme="1"/>
        <rFont val="Arial"/>
        <family val="2"/>
        <charset val="204"/>
      </rPr>
      <t xml:space="preserve"> (повторы выпуска от 08:13)
Автопередача (новости для автомобилистов): </t>
    </r>
    <r>
      <rPr>
        <b/>
        <sz val="11"/>
        <color theme="1"/>
        <rFont val="Arial"/>
        <family val="2"/>
        <charset val="204"/>
      </rPr>
      <t>18:40</t>
    </r>
  </si>
  <si>
    <t>По будням до 8 выходов в день:
Пн.-пт.:  6.30 (Кр.Спб), 7.30, 9.30 (Кр. Спб, ЛО, Вел. Новгорода (+ Валдай и Боровичи)), 10.30 (Кр. Спб, ЛО), 16.30 (Кр. Спб), 17.30  (Кр. Спб,ЛО,Вел.Новгорода (+ Валдай и Боровичи)), 19.30 (Кр. Вел. Новгорода (+ Валдай и Боровичи)), 20.30
По выходным 5 выходов в день:
Сб.-вс.:  10.30, 12.30 (Кр. Спб, ЛО, Вел.Новгорода (+ Валдай и Боровичи)), 14.30 (Кр. Спб), 16.30 (Кр. Спб, ЛО, Вел. Новгорода (+ Валдай и Боровичи)), 18.30</t>
  </si>
  <si>
    <r>
      <t>Программа в эфирном окне, представленная спонсорскими отбивками между песнями</t>
    </r>
    <r>
      <rPr>
        <b/>
        <sz val="11"/>
        <color indexed="8"/>
        <rFont val="Arial"/>
        <family val="2"/>
        <charset val="204"/>
      </rPr>
      <t xml:space="preserve">(музыкальный блок!). </t>
    </r>
    <r>
      <rPr>
        <sz val="11"/>
        <color indexed="8"/>
        <rFont val="Arial"/>
        <family val="2"/>
        <charset val="204"/>
      </rPr>
      <t>В этом музыкальном блоке звучат песни для тех кто в пути, про дорогу, самолеты, поезда, машины.</t>
    </r>
  </si>
  <si>
    <t xml:space="preserve">По будянм в 7:40, 10:40(повтор) и 16:45 и 19:45 </t>
  </si>
  <si>
    <t xml:space="preserve">Репортаж на тему дня, то чем живет Москва сегодня. </t>
  </si>
  <si>
    <t xml:space="preserve">Пакет "35 выходов":  
Пн-Чт: 06:25, 07:25, 08:25, 09:25, 10:25, 11:25, 13:25, 14:25, 15:25, 16:25, 17:25, 18:25, 19:25, 20:25, 22:25, 23:25, 00:25, 01:25, 02:25, 03:25, 04:25, 05:25
Пт: 06:25, 07:25, 08:25, 09:25, 10:25, 11:25, 13:25, 14:25, 15:25, 16:25, 17:25, 18:25, 19:25, 20:25, 00:25, 01:25, 02:25, 03:25, 04:25, 05:25
Сб: 06:25, 07:25, 08:25, 09:25, 10:25, 11:25, 12:25, 13:25, 14:25, 15:25, 16:25, 17:25, 18:25, 20:25, 00:25, 01:25, 02:25, 03:25, 04:25, 05:25
Вс: 06:25, 07:25, 08:25, 09:25, 10:25, 12:25, 13:25, 14:25, 15:25, 16:25, 17:25, 18:25, 19:25, 20:25, 22:25, 23:25, 00:25, 01:25, 02:25, 03:25, 04:25, 05:25 
(Возможен выбор времени и кол-ва программ: рубрика выходит 24 часа в сутки кроме: Будни с 12:00 - 13:00, Ежедневно с 21:00 - 22:00, Пт, Сб с 22:00-00:00, Сб с 19:00 - 20:00, Вс с 11:00 - 12:00, так же если это выпадает на праздничные дни нужно уточнять график)
</t>
  </si>
  <si>
    <t>Предновогодняя рекламная кампания на радио - потребители вместе с вашим брендом в канун праздника начнут отсчитывать последние дни уходящего года.</t>
  </si>
  <si>
    <t>5 сек - открывающая заставка; 20 сек - обратный отсчет + закрывающая заставка</t>
  </si>
  <si>
    <t>Ежедневно 1 выход в час.</t>
  </si>
  <si>
    <r>
      <t xml:space="preserve">Рубрика  для туристов, рассказывает об интересных местах в нашей стране. Слоган программы: «Руководство по отдыху на родине». Хронометраж рубрики до 1 минуты.
</t>
    </r>
    <r>
      <rPr>
        <sz val="11"/>
        <color rgb="FFFF0000"/>
        <rFont val="Arial"/>
        <family val="2"/>
        <charset val="204"/>
      </rPr>
      <t>Это специальный проект. Чтобы история со спонсорством случилась, надо согласовать за 1 месяц до старта.</t>
    </r>
    <r>
      <rPr>
        <sz val="11"/>
        <color indexed="8"/>
        <rFont val="Arial"/>
        <family val="2"/>
        <charset val="204"/>
      </rPr>
      <t xml:space="preserve">
</t>
    </r>
  </si>
  <si>
    <t>3 - 4 выхода в сутки</t>
  </si>
  <si>
    <t>Пробки</t>
  </si>
  <si>
    <t>УТРО 7:12, 7:48 - 10:12, 10:48 ВЕЧЕР 16:12, 16:48 -19:12, 19:48</t>
  </si>
  <si>
    <t xml:space="preserve">Москва </t>
  </si>
  <si>
    <t>По будням до 18 выходов в день:
Пн.-пт.: 6:18,  6.53, 7.03, 7.33, 8.03, 8.33, 9.03, 9.33, 10.03, 10.33, 16:03, 16:33, 17:03, 17:33, 18:03, 18.33, 19.03, 19.33
По выходным до 5 выходов в день:
Сб.-вс.:  6.53, 7.18, 7.53, 18.53, 19.53</t>
  </si>
  <si>
    <t>Общественный транспорт. Москва, что нового?</t>
  </si>
  <si>
    <t xml:space="preserve">Как работает, чем живёт и, главное ,как развивается транспортный комплекс столицы.
</t>
  </si>
  <si>
    <t>Хит из прошлого</t>
  </si>
  <si>
    <t xml:space="preserve">По будням: в 9,11,13,15,17 и 19 часов.В выходные: в 8,12,14,16,18 и 20 часов </t>
  </si>
  <si>
    <t xml:space="preserve">Каждый летний день в новой программе «Хит из прошлого» вспоминаем и рассказываем о забытых, но таких любимых песнях из прошлого! График выхода с 1 июня по 31 августа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</si>
</sst>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 _₽_-;\-* #,##0\ _₽_-;_-* &quot;-&quot;\ _₽_-;_-@_-"/>
    <numFmt numFmtId="166" formatCode="_-* #,##0.00&quot;р.&quot;_-;\-* #,##0.00&quot;р.&quot;_-;_-* &quot;-&quot;??&quot;р.&quot;_-;_-@_-"/>
    <numFmt numFmtId="167" formatCode="_-* #,##0.00_р_._-;\-* #,##0.00_р_._-;_-* &quot;-&quot;??_р_._-;_-@_-"/>
    <numFmt numFmtId="170" formatCode="#,##0.000&quot;р.&quot;"/>
    <numFmt numFmtId="171" formatCode="#,##0.000&quot;р.&quot;;[Red]\-#,##0.000&quot;р.&quot;"/>
  </numFmts>
  <fonts count="34" x14ac:knownFonts="1">
    <font>
      <sz val="10"/>
      <name val="Arial Cyr"/>
      <charset val="204"/>
    </font>
    <font>
      <sz val="11"/>
      <color theme="1"/>
      <name val="Calibri"/>
      <family val="2"/>
      <charset val="204"/>
      <scheme val="minor"/>
    </font>
    <font>
      <sz val="10"/>
      <name val="Arial Cyr"/>
      <charset val="204"/>
    </font>
    <font>
      <b/>
      <sz val="14"/>
      <color theme="1"/>
      <name val="Arial"/>
      <family val="2"/>
      <charset val="204"/>
    </font>
    <font>
      <sz val="10"/>
      <name val="Arial"/>
      <family val="2"/>
      <charset val="204"/>
    </font>
    <font>
      <b/>
      <sz val="10"/>
      <name val="Arial"/>
      <family val="2"/>
      <charset val="204"/>
    </font>
    <font>
      <b/>
      <sz val="24"/>
      <color rgb="FFDA0000"/>
      <name val="Arial"/>
      <family val="2"/>
      <charset val="204"/>
    </font>
    <font>
      <b/>
      <sz val="11"/>
      <color theme="0"/>
      <name val="Arial"/>
      <family val="2"/>
      <charset val="204"/>
    </font>
    <font>
      <sz val="11"/>
      <color theme="0"/>
      <name val="Arial"/>
      <family val="2"/>
      <charset val="204"/>
    </font>
    <font>
      <sz val="9"/>
      <name val="Arial"/>
      <family val="2"/>
      <charset val="204"/>
    </font>
    <font>
      <sz val="10"/>
      <color theme="1"/>
      <name val="Arial"/>
      <family val="2"/>
      <charset val="204"/>
    </font>
    <font>
      <sz val="10"/>
      <color indexed="8"/>
      <name val="Arial"/>
      <family val="2"/>
      <charset val="204"/>
    </font>
    <font>
      <b/>
      <sz val="10"/>
      <color indexed="16"/>
      <name val="Arial"/>
      <family val="2"/>
      <charset val="204"/>
    </font>
    <font>
      <sz val="11"/>
      <name val="Arial"/>
      <family val="2"/>
      <charset val="204"/>
    </font>
    <font>
      <b/>
      <sz val="12"/>
      <color theme="0"/>
      <name val="Arial"/>
      <family val="2"/>
      <charset val="204"/>
    </font>
    <font>
      <b/>
      <sz val="14"/>
      <name val="Arial"/>
      <family val="2"/>
      <charset val="204"/>
    </font>
    <font>
      <b/>
      <sz val="10"/>
      <color indexed="8"/>
      <name val="Arial"/>
      <family val="2"/>
      <charset val="204"/>
    </font>
    <font>
      <b/>
      <sz val="11"/>
      <color indexed="8"/>
      <name val="Arial"/>
      <family val="2"/>
      <charset val="204"/>
    </font>
    <font>
      <sz val="14"/>
      <color theme="1"/>
      <name val="Arial"/>
      <family val="2"/>
      <charset val="204"/>
    </font>
    <font>
      <b/>
      <sz val="18"/>
      <color theme="1"/>
      <name val="Arial"/>
      <family val="2"/>
      <charset val="204"/>
    </font>
    <font>
      <sz val="11"/>
      <color theme="1"/>
      <name val="Arial"/>
      <family val="2"/>
      <charset val="204"/>
    </font>
    <font>
      <b/>
      <sz val="11"/>
      <color theme="1"/>
      <name val="Arial"/>
      <family val="2"/>
      <charset val="204"/>
    </font>
    <font>
      <sz val="11"/>
      <color indexed="8"/>
      <name val="Arial"/>
      <family val="2"/>
      <charset val="204"/>
    </font>
    <font>
      <b/>
      <i/>
      <sz val="16"/>
      <color indexed="8"/>
      <name val="Arial"/>
      <family val="2"/>
      <charset val="204"/>
    </font>
    <font>
      <b/>
      <sz val="12"/>
      <color indexed="8"/>
      <name val="Arial"/>
      <family val="2"/>
      <charset val="204"/>
    </font>
    <font>
      <sz val="11"/>
      <color rgb="FFFF0000"/>
      <name val="Arial"/>
      <family val="2"/>
      <charset val="204"/>
    </font>
    <font>
      <b/>
      <sz val="14"/>
      <color indexed="8"/>
      <name val="Arial"/>
      <family val="2"/>
      <charset val="204"/>
    </font>
    <font>
      <b/>
      <sz val="10"/>
      <color rgb="FFFF0000"/>
      <name val="Arial"/>
      <family val="2"/>
      <charset val="204"/>
    </font>
    <font>
      <b/>
      <sz val="16"/>
      <color indexed="8"/>
      <name val="Arial"/>
      <family val="2"/>
      <charset val="204"/>
    </font>
    <font>
      <b/>
      <sz val="18"/>
      <color rgb="FFFF0000"/>
      <name val="Arial"/>
      <family val="2"/>
      <charset val="204"/>
    </font>
    <font>
      <b/>
      <sz val="18"/>
      <name val="Arial"/>
      <family val="2"/>
      <charset val="204"/>
    </font>
    <font>
      <sz val="10"/>
      <color rgb="FFFF0000"/>
      <name val="Arial"/>
      <family val="2"/>
      <charset val="204"/>
    </font>
    <font>
      <b/>
      <sz val="11"/>
      <color rgb="FFFF0000"/>
      <name val="Arial"/>
      <family val="2"/>
      <charset val="204"/>
    </font>
    <font>
      <b/>
      <sz val="10"/>
      <name val="Arial Cyr"/>
      <charset val="204"/>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DA0000"/>
        <bgColor indexed="64"/>
      </patternFill>
    </fill>
    <fill>
      <patternFill patternType="solid">
        <fgColor rgb="FFFFFF00"/>
        <bgColor indexed="64"/>
      </patternFill>
    </fill>
    <fill>
      <patternFill patternType="solid">
        <fgColor theme="9"/>
        <bgColor indexed="64"/>
      </patternFill>
    </fill>
    <fill>
      <patternFill patternType="solid">
        <fgColor theme="7"/>
        <bgColor indexed="64"/>
      </patternFill>
    </fill>
    <fill>
      <patternFill patternType="solid">
        <fgColor rgb="FFFF0000"/>
        <bgColor indexed="64"/>
      </patternFill>
    </fill>
  </fills>
  <borders count="1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
        <color indexed="64"/>
      </left>
      <right style="thin">
        <color theme="0" tint="-0.499984740745262"/>
      </right>
      <top style="medium">
        <color indexed="64"/>
      </top>
      <bottom style="thin">
        <color theme="0" tint="-0.499984740745262"/>
      </bottom>
      <diagonal/>
    </border>
    <border>
      <left style="thin">
        <color theme="0" tint="-0.499984740745262"/>
      </left>
      <right style="thin">
        <color theme="0" tint="-0.499984740745262"/>
      </right>
      <top style="medium">
        <color indexed="64"/>
      </top>
      <bottom style="thin">
        <color theme="0" tint="-0.499984740745262"/>
      </bottom>
      <diagonal/>
    </border>
    <border>
      <left style="thin">
        <color theme="0" tint="-0.499984740745262"/>
      </left>
      <right style="medium">
        <color indexed="64"/>
      </right>
      <top style="medium">
        <color indexed="64"/>
      </top>
      <bottom style="thin">
        <color theme="0" tint="-0.499984740745262"/>
      </bottom>
      <diagonal/>
    </border>
    <border>
      <left style="medium">
        <color indexed="64"/>
      </left>
      <right style="thin">
        <color theme="0" tint="-0.499984740745262"/>
      </right>
      <top style="thin">
        <color theme="0" tint="-0.499984740745262"/>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
      <left style="medium">
        <color indexed="64"/>
      </left>
      <right style="thin">
        <color theme="0" tint="-0.499984740745262"/>
      </right>
      <top style="thin">
        <color theme="0" tint="-0.499984740745262"/>
      </top>
      <bottom style="medium">
        <color indexed="64"/>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style="medium">
        <color indexed="64"/>
      </right>
      <top style="thin">
        <color theme="0" tint="-0.499984740745262"/>
      </top>
      <bottom style="medium">
        <color indexed="64"/>
      </bottom>
      <diagonal/>
    </border>
    <border>
      <left/>
      <right style="thin">
        <color theme="0" tint="-0.499984740745262"/>
      </right>
      <top style="thin">
        <color theme="0" tint="-0.499984740745262"/>
      </top>
      <bottom/>
      <diagonal/>
    </border>
  </borders>
  <cellStyleXfs count="9">
    <xf numFmtId="0" fontId="0" fillId="0" borderId="0"/>
    <xf numFmtId="9" fontId="2" fillId="0" borderId="0" applyFont="0" applyFill="0" applyBorder="0" applyAlignment="0" applyProtection="0"/>
    <xf numFmtId="0" fontId="11" fillId="0" borderId="0"/>
    <xf numFmtId="0" fontId="2" fillId="0" borderId="0"/>
    <xf numFmtId="167" fontId="2" fillId="0" borderId="0" applyFont="0" applyFill="0" applyBorder="0" applyAlignment="0" applyProtection="0"/>
    <xf numFmtId="166" fontId="2" fillId="0" borderId="0" applyFont="0" applyFill="0" applyBorder="0" applyAlignment="0" applyProtection="0"/>
    <xf numFmtId="9" fontId="1" fillId="0" borderId="0" applyFont="0" applyFill="0" applyBorder="0" applyAlignment="0" applyProtection="0"/>
    <xf numFmtId="164" fontId="2" fillId="0" borderId="0" applyFont="0" applyFill="0" applyBorder="0" applyAlignment="0" applyProtection="0"/>
    <xf numFmtId="0" fontId="4" fillId="0" borderId="0"/>
  </cellStyleXfs>
  <cellXfs count="125">
    <xf numFmtId="0" fontId="0" fillId="0" borderId="0" xfId="0"/>
    <xf numFmtId="0" fontId="3" fillId="2" borderId="0" xfId="0" applyFont="1" applyFill="1"/>
    <xf numFmtId="0" fontId="6" fillId="2" borderId="0" xfId="0" applyFont="1" applyFill="1"/>
    <xf numFmtId="0" fontId="12" fillId="2" borderId="0" xfId="2" applyFont="1" applyFill="1" applyBorder="1" applyAlignment="1">
      <alignment horizontal="left"/>
    </xf>
    <xf numFmtId="0" fontId="11" fillId="2" borderId="0" xfId="2" applyFont="1" applyFill="1" applyBorder="1" applyAlignment="1">
      <alignment horizontal="left"/>
    </xf>
    <xf numFmtId="0" fontId="16" fillId="2" borderId="0" xfId="2" applyFont="1" applyFill="1" applyBorder="1" applyAlignment="1">
      <alignment horizontal="left"/>
    </xf>
    <xf numFmtId="0" fontId="17" fillId="2" borderId="0" xfId="2" applyFont="1" applyFill="1" applyBorder="1" applyAlignment="1">
      <alignment horizontal="left"/>
    </xf>
    <xf numFmtId="0" fontId="16" fillId="3" borderId="0" xfId="2" applyFont="1" applyFill="1" applyBorder="1" applyAlignment="1">
      <alignment horizontal="left"/>
    </xf>
    <xf numFmtId="0" fontId="18" fillId="2" borderId="0" xfId="0" applyFont="1" applyFill="1"/>
    <xf numFmtId="0" fontId="16" fillId="0" borderId="0" xfId="2" applyFont="1" applyFill="1" applyBorder="1" applyAlignment="1">
      <alignment horizontal="left"/>
    </xf>
    <xf numFmtId="0" fontId="24" fillId="2" borderId="0" xfId="2" applyFont="1" applyFill="1" applyBorder="1" applyAlignment="1">
      <alignment horizontal="left"/>
    </xf>
    <xf numFmtId="0" fontId="24" fillId="3" borderId="0" xfId="2" applyFont="1" applyFill="1" applyBorder="1" applyAlignment="1">
      <alignment horizontal="left"/>
    </xf>
    <xf numFmtId="170" fontId="5" fillId="6" borderId="1" xfId="0" applyNumberFormat="1" applyFont="1" applyFill="1" applyBorder="1" applyAlignment="1">
      <alignment horizontal="center" vertical="center" wrapText="1"/>
    </xf>
    <xf numFmtId="0" fontId="5" fillId="6" borderId="1" xfId="0" applyFont="1" applyFill="1" applyBorder="1" applyAlignment="1">
      <alignment horizontal="center" vertical="center"/>
    </xf>
    <xf numFmtId="171" fontId="5" fillId="7" borderId="1" xfId="2" applyNumberFormat="1" applyFont="1" applyFill="1" applyBorder="1" applyAlignment="1">
      <alignment horizontal="center" vertical="center"/>
    </xf>
    <xf numFmtId="0" fontId="20" fillId="6" borderId="1" xfId="2" applyFont="1" applyFill="1" applyBorder="1" applyAlignment="1">
      <alignment horizontal="center" vertical="center" wrapText="1"/>
    </xf>
    <xf numFmtId="0" fontId="10" fillId="6" borderId="1" xfId="2" applyFont="1" applyFill="1" applyBorder="1" applyAlignment="1">
      <alignment horizontal="center" vertical="center" wrapText="1"/>
    </xf>
    <xf numFmtId="0" fontId="21" fillId="6" borderId="1" xfId="2" applyFont="1" applyFill="1" applyBorder="1" applyAlignment="1">
      <alignment horizontal="center" vertical="center" wrapText="1"/>
    </xf>
    <xf numFmtId="0" fontId="16" fillId="6" borderId="1" xfId="2" applyFont="1" applyFill="1" applyBorder="1" applyAlignment="1">
      <alignment horizontal="left"/>
    </xf>
    <xf numFmtId="0" fontId="19" fillId="7" borderId="1" xfId="2" applyFont="1" applyFill="1" applyBorder="1" applyAlignment="1">
      <alignment horizontal="center" vertical="center" wrapText="1"/>
    </xf>
    <xf numFmtId="0" fontId="22" fillId="7" borderId="1" xfId="2" applyFont="1" applyFill="1" applyBorder="1" applyAlignment="1">
      <alignment horizontal="center" vertical="center" wrapText="1"/>
    </xf>
    <xf numFmtId="0" fontId="11" fillId="7" borderId="1" xfId="2" applyFont="1" applyFill="1" applyBorder="1" applyAlignment="1">
      <alignment horizontal="center" vertical="center" wrapText="1"/>
    </xf>
    <xf numFmtId="0" fontId="4" fillId="7" borderId="1" xfId="2"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7" borderId="1" xfId="2" applyFont="1" applyFill="1" applyBorder="1" applyAlignment="1">
      <alignment horizontal="center" vertical="center"/>
    </xf>
    <xf numFmtId="0" fontId="17" fillId="7" borderId="1" xfId="2" applyFont="1" applyFill="1" applyBorder="1" applyAlignment="1">
      <alignment horizontal="center" vertical="center" wrapText="1"/>
    </xf>
    <xf numFmtId="9" fontId="16" fillId="6" borderId="1" xfId="1" applyFont="1" applyFill="1" applyBorder="1" applyAlignment="1">
      <alignment horizontal="left"/>
    </xf>
    <xf numFmtId="0" fontId="5" fillId="6" borderId="1" xfId="2" applyFont="1" applyFill="1" applyBorder="1" applyAlignment="1">
      <alignment horizontal="center" vertical="center" wrapText="1"/>
    </xf>
    <xf numFmtId="0" fontId="16" fillId="6" borderId="1" xfId="2" applyFont="1" applyFill="1" applyBorder="1" applyAlignment="1">
      <alignment horizontal="center" vertical="center"/>
    </xf>
    <xf numFmtId="0" fontId="29" fillId="6" borderId="1" xfId="2" applyFont="1" applyFill="1" applyBorder="1" applyAlignment="1">
      <alignment horizontal="center" vertical="center"/>
    </xf>
    <xf numFmtId="0" fontId="28" fillId="3" borderId="0" xfId="2" applyFont="1" applyFill="1" applyBorder="1" applyAlignment="1">
      <alignment horizontal="left" wrapText="1"/>
    </xf>
    <xf numFmtId="0" fontId="25" fillId="6" borderId="1" xfId="2" applyFont="1" applyFill="1" applyBorder="1" applyAlignment="1">
      <alignment horizontal="center" vertical="center" wrapText="1"/>
    </xf>
    <xf numFmtId="0" fontId="4" fillId="6" borderId="1" xfId="2" applyFont="1" applyFill="1" applyBorder="1" applyAlignment="1">
      <alignment horizontal="left" vertical="center" wrapText="1"/>
    </xf>
    <xf numFmtId="0" fontId="4" fillId="6" borderId="1" xfId="0" applyFont="1" applyFill="1" applyBorder="1" applyAlignment="1">
      <alignment horizontal="left" vertical="center" wrapText="1"/>
    </xf>
    <xf numFmtId="0" fontId="4" fillId="6" borderId="1" xfId="0" applyFont="1" applyFill="1" applyBorder="1" applyAlignment="1">
      <alignment horizontal="center" vertical="center" wrapText="1"/>
    </xf>
    <xf numFmtId="0" fontId="14" fillId="4" borderId="1" xfId="2" applyFont="1" applyFill="1" applyBorder="1" applyAlignment="1">
      <alignment horizontal="center" vertical="center" wrapText="1"/>
    </xf>
    <xf numFmtId="0" fontId="19" fillId="6" borderId="1" xfId="2" applyFont="1" applyFill="1" applyBorder="1" applyAlignment="1">
      <alignment horizontal="center" vertical="center" wrapText="1"/>
    </xf>
    <xf numFmtId="0" fontId="11" fillId="6" borderId="1" xfId="2" applyFont="1" applyFill="1" applyBorder="1" applyAlignment="1">
      <alignment horizontal="center" vertical="center" wrapText="1"/>
    </xf>
    <xf numFmtId="0" fontId="17" fillId="6" borderId="1" xfId="2" applyFont="1" applyFill="1" applyBorder="1" applyAlignment="1">
      <alignment horizontal="center" vertical="center" wrapText="1"/>
    </xf>
    <xf numFmtId="0" fontId="22" fillId="6" borderId="1" xfId="2" applyFont="1" applyFill="1" applyBorder="1" applyAlignment="1">
      <alignment horizontal="center" vertical="center" wrapText="1"/>
    </xf>
    <xf numFmtId="0" fontId="4" fillId="6" borderId="1" xfId="2" applyFont="1" applyFill="1" applyBorder="1" applyAlignment="1">
      <alignment horizontal="center" vertical="center" wrapText="1"/>
    </xf>
    <xf numFmtId="0" fontId="5" fillId="6" borderId="1" xfId="2" applyFont="1" applyFill="1" applyBorder="1" applyAlignment="1">
      <alignment horizontal="center" vertical="center"/>
    </xf>
    <xf numFmtId="171" fontId="5" fillId="6" borderId="1" xfId="2" applyNumberFormat="1" applyFont="1" applyFill="1" applyBorder="1" applyAlignment="1">
      <alignment horizontal="center" vertical="center"/>
    </xf>
    <xf numFmtId="0" fontId="9"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22" fillId="6" borderId="1" xfId="2" applyFont="1" applyFill="1" applyBorder="1" applyAlignment="1">
      <alignment horizontal="center" vertical="center" wrapText="1"/>
    </xf>
    <xf numFmtId="0" fontId="17" fillId="6" borderId="1" xfId="2" applyFont="1" applyFill="1" applyBorder="1" applyAlignment="1">
      <alignment horizontal="center" vertical="center" wrapText="1"/>
    </xf>
    <xf numFmtId="0" fontId="5" fillId="6" borderId="1" xfId="2" applyFont="1" applyFill="1" applyBorder="1" applyAlignment="1">
      <alignment horizontal="center" vertical="center"/>
    </xf>
    <xf numFmtId="171" fontId="5" fillId="6" borderId="1" xfId="2" applyNumberFormat="1" applyFont="1" applyFill="1" applyBorder="1" applyAlignment="1">
      <alignment horizontal="center" vertical="center"/>
    </xf>
    <xf numFmtId="0" fontId="30" fillId="6"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2" applyFont="1" applyFill="1" applyBorder="1" applyAlignment="1">
      <alignment horizontal="center" vertical="center" wrapText="1"/>
    </xf>
    <xf numFmtId="171" fontId="5" fillId="6" borderId="1" xfId="2" applyNumberFormat="1" applyFont="1" applyFill="1" applyBorder="1" applyAlignment="1">
      <alignment horizontal="center" vertical="center"/>
    </xf>
    <xf numFmtId="0" fontId="27" fillId="6" borderId="1" xfId="2" applyFont="1" applyFill="1" applyBorder="1" applyAlignment="1">
      <alignment horizontal="center" vertical="center"/>
    </xf>
    <xf numFmtId="0" fontId="27" fillId="6" borderId="1" xfId="2" applyFont="1" applyFill="1" applyBorder="1" applyAlignment="1">
      <alignment horizontal="center" vertical="center" wrapText="1"/>
    </xf>
    <xf numFmtId="0" fontId="19" fillId="6" borderId="3" xfId="2" applyFont="1" applyFill="1" applyBorder="1" applyAlignment="1">
      <alignment horizontal="center" vertical="center" wrapText="1"/>
    </xf>
    <xf numFmtId="0" fontId="22" fillId="6" borderId="3" xfId="2" applyFont="1" applyFill="1" applyBorder="1" applyAlignment="1">
      <alignment horizontal="center" vertical="center" wrapText="1"/>
    </xf>
    <xf numFmtId="0" fontId="4" fillId="6" borderId="3" xfId="2" applyFont="1" applyFill="1" applyBorder="1" applyAlignment="1">
      <alignment horizontal="center" vertical="center" wrapText="1"/>
    </xf>
    <xf numFmtId="0" fontId="4" fillId="6" borderId="3" xfId="0" applyFont="1" applyFill="1" applyBorder="1" applyAlignment="1">
      <alignment horizontal="center" vertical="center" wrapText="1"/>
    </xf>
    <xf numFmtId="171" fontId="5" fillId="6" borderId="3" xfId="2" applyNumberFormat="1" applyFont="1" applyFill="1" applyBorder="1" applyAlignment="1">
      <alignment horizontal="center" vertical="center"/>
    </xf>
    <xf numFmtId="0" fontId="5" fillId="6" borderId="3" xfId="2" applyFont="1" applyFill="1" applyBorder="1" applyAlignment="1">
      <alignment horizontal="center" vertical="center"/>
    </xf>
    <xf numFmtId="0" fontId="17" fillId="6" borderId="3" xfId="2" applyFont="1" applyFill="1" applyBorder="1" applyAlignment="1">
      <alignment horizontal="center" vertical="center" wrapText="1"/>
    </xf>
    <xf numFmtId="0" fontId="16" fillId="6" borderId="3" xfId="2" applyFont="1" applyFill="1" applyBorder="1" applyAlignment="1">
      <alignment horizontal="left"/>
    </xf>
    <xf numFmtId="0" fontId="4" fillId="6" borderId="7" xfId="0" applyFont="1" applyFill="1" applyBorder="1" applyAlignment="1">
      <alignment horizontal="center" vertical="center" wrapText="1"/>
    </xf>
    <xf numFmtId="171" fontId="5" fillId="6" borderId="7" xfId="2" applyNumberFormat="1" applyFont="1" applyFill="1" applyBorder="1" applyAlignment="1">
      <alignment horizontal="center" vertical="center"/>
    </xf>
    <xf numFmtId="0" fontId="27" fillId="6" borderId="7" xfId="2" applyFont="1" applyFill="1" applyBorder="1" applyAlignment="1">
      <alignment horizontal="center" vertical="center"/>
    </xf>
    <xf numFmtId="0" fontId="16" fillId="6" borderId="8" xfId="2" applyFont="1" applyFill="1" applyBorder="1" applyAlignment="1">
      <alignment horizontal="left"/>
    </xf>
    <xf numFmtId="0" fontId="16" fillId="6" borderId="10" xfId="2" applyFont="1" applyFill="1" applyBorder="1" applyAlignment="1">
      <alignment horizontal="left"/>
    </xf>
    <xf numFmtId="0" fontId="4" fillId="6" borderId="12" xfId="2" applyFont="1" applyFill="1" applyBorder="1" applyAlignment="1">
      <alignment horizontal="center" vertical="center" wrapText="1"/>
    </xf>
    <xf numFmtId="0" fontId="27" fillId="6" borderId="12" xfId="2" applyFont="1" applyFill="1" applyBorder="1" applyAlignment="1">
      <alignment horizontal="center" vertical="center" wrapText="1"/>
    </xf>
    <xf numFmtId="0" fontId="4" fillId="6" borderId="12" xfId="0" applyFont="1" applyFill="1" applyBorder="1" applyAlignment="1">
      <alignment horizontal="center" vertical="center" wrapText="1"/>
    </xf>
    <xf numFmtId="171" fontId="5" fillId="6" borderId="12" xfId="2" applyNumberFormat="1" applyFont="1" applyFill="1" applyBorder="1" applyAlignment="1">
      <alignment horizontal="center" vertical="center"/>
    </xf>
    <xf numFmtId="0" fontId="27" fillId="6" borderId="12" xfId="2" applyFont="1" applyFill="1" applyBorder="1" applyAlignment="1">
      <alignment horizontal="center" vertical="center"/>
    </xf>
    <xf numFmtId="0" fontId="16" fillId="6" borderId="13" xfId="2" applyFont="1" applyFill="1" applyBorder="1" applyAlignment="1">
      <alignment horizontal="left"/>
    </xf>
    <xf numFmtId="0" fontId="4" fillId="6" borderId="1" xfId="0" applyFont="1" applyFill="1" applyBorder="1" applyAlignment="1">
      <alignment horizontal="left" vertical="center" wrapText="1"/>
    </xf>
    <xf numFmtId="0" fontId="19" fillId="8" borderId="1" xfId="2" applyFont="1" applyFill="1" applyBorder="1" applyAlignment="1">
      <alignment horizontal="center" vertical="center" wrapText="1"/>
    </xf>
    <xf numFmtId="0" fontId="4" fillId="6" borderId="1" xfId="0" applyFont="1" applyFill="1" applyBorder="1" applyAlignment="1">
      <alignment horizontal="center" vertical="center" wrapText="1"/>
    </xf>
    <xf numFmtId="0" fontId="11" fillId="6" borderId="1" xfId="2" applyFont="1" applyFill="1" applyBorder="1" applyAlignment="1">
      <alignment horizontal="center" vertical="center" wrapText="1"/>
    </xf>
    <xf numFmtId="0" fontId="5" fillId="6" borderId="1" xfId="2" applyFont="1" applyFill="1" applyBorder="1" applyAlignment="1">
      <alignment horizontal="center" vertical="center"/>
    </xf>
    <xf numFmtId="171" fontId="5" fillId="6" borderId="1" xfId="2" applyNumberFormat="1" applyFont="1" applyFill="1" applyBorder="1" applyAlignment="1">
      <alignment horizontal="center" vertical="center"/>
    </xf>
    <xf numFmtId="0" fontId="0" fillId="0" borderId="0" xfId="0" applyFill="1"/>
    <xf numFmtId="171" fontId="5" fillId="6" borderId="4" xfId="2" applyNumberFormat="1" applyFont="1" applyFill="1" applyBorder="1" applyAlignment="1">
      <alignment horizontal="center" vertical="center"/>
    </xf>
    <xf numFmtId="0" fontId="16" fillId="6" borderId="5" xfId="2" applyFont="1" applyFill="1" applyBorder="1" applyAlignment="1">
      <alignment horizontal="left"/>
    </xf>
    <xf numFmtId="0" fontId="16" fillId="6" borderId="14" xfId="2" applyFont="1" applyFill="1" applyBorder="1" applyAlignment="1">
      <alignment horizontal="left"/>
    </xf>
    <xf numFmtId="0" fontId="27" fillId="6" borderId="3" xfId="2"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1" xfId="2" applyFont="1" applyFill="1" applyBorder="1" applyAlignment="1">
      <alignment horizontal="center" vertical="center" wrapText="1"/>
    </xf>
    <xf numFmtId="0" fontId="19" fillId="6" borderId="1" xfId="2" applyFont="1" applyFill="1" applyBorder="1" applyAlignment="1">
      <alignment horizontal="center" vertical="center" wrapText="1"/>
    </xf>
    <xf numFmtId="0" fontId="11" fillId="6" borderId="1" xfId="2" applyFont="1" applyFill="1" applyBorder="1" applyAlignment="1">
      <alignment horizontal="center" vertical="center" wrapText="1"/>
    </xf>
    <xf numFmtId="0" fontId="10" fillId="7" borderId="1" xfId="2" applyFont="1" applyFill="1" applyBorder="1" applyAlignment="1">
      <alignment horizontal="center" vertical="center" wrapText="1"/>
    </xf>
    <xf numFmtId="0" fontId="31" fillId="7" borderId="1" xfId="0" applyFont="1" applyFill="1" applyBorder="1" applyAlignment="1">
      <alignment horizontal="center" vertical="center" wrapText="1"/>
    </xf>
    <xf numFmtId="171" fontId="27" fillId="7" borderId="1" xfId="2" applyNumberFormat="1" applyFont="1" applyFill="1" applyBorder="1" applyAlignment="1">
      <alignment horizontal="center" vertical="center"/>
    </xf>
    <xf numFmtId="0" fontId="27" fillId="7" borderId="1" xfId="2" applyFont="1" applyFill="1" applyBorder="1" applyAlignment="1">
      <alignment horizontal="center" vertical="center"/>
    </xf>
    <xf numFmtId="0" fontId="32" fillId="7" borderId="1" xfId="2" applyFont="1" applyFill="1" applyBorder="1" applyAlignment="1">
      <alignment horizontal="center" vertical="center" wrapText="1"/>
    </xf>
    <xf numFmtId="0" fontId="27" fillId="7" borderId="1" xfId="2" applyFont="1" applyFill="1" applyBorder="1" applyAlignment="1">
      <alignment horizontal="left"/>
    </xf>
    <xf numFmtId="0" fontId="5" fillId="6" borderId="1" xfId="2" applyFont="1" applyFill="1" applyBorder="1" applyAlignment="1">
      <alignment horizontal="center" vertical="center"/>
    </xf>
    <xf numFmtId="0" fontId="33" fillId="6" borderId="1" xfId="0" applyFont="1" applyFill="1" applyBorder="1" applyAlignment="1">
      <alignment horizontal="center" vertical="center"/>
    </xf>
    <xf numFmtId="0" fontId="7" fillId="4" borderId="1" xfId="0" applyFont="1" applyFill="1" applyBorder="1" applyAlignment="1">
      <alignment horizontal="center" vertical="center" wrapText="1"/>
    </xf>
    <xf numFmtId="0" fontId="8" fillId="4" borderId="1" xfId="0" applyFont="1" applyFill="1" applyBorder="1" applyAlignment="1">
      <alignment horizontal="center"/>
    </xf>
    <xf numFmtId="0" fontId="7" fillId="4" borderId="1" xfId="0" applyFont="1" applyFill="1" applyBorder="1" applyAlignment="1"/>
    <xf numFmtId="0" fontId="14" fillId="4" borderId="1" xfId="2" applyFont="1" applyFill="1" applyBorder="1" applyAlignment="1">
      <alignment horizontal="center" vertical="center"/>
    </xf>
    <xf numFmtId="0" fontId="19" fillId="6" borderId="1" xfId="2" applyFont="1" applyFill="1" applyBorder="1" applyAlignment="1">
      <alignment horizontal="center" vertical="center" wrapText="1"/>
    </xf>
    <xf numFmtId="0" fontId="22" fillId="6" borderId="1" xfId="2" applyFont="1" applyFill="1" applyBorder="1" applyAlignment="1">
      <alignment horizontal="center" vertical="center" wrapText="1"/>
    </xf>
    <xf numFmtId="0" fontId="17" fillId="6" borderId="1" xfId="2" applyFont="1" applyFill="1" applyBorder="1" applyAlignment="1">
      <alignment horizontal="center" vertical="center" wrapText="1"/>
    </xf>
    <xf numFmtId="0" fontId="4" fillId="6" borderId="2" xfId="2" applyFont="1" applyFill="1" applyBorder="1" applyAlignment="1">
      <alignment horizontal="center" vertical="center" wrapText="1"/>
    </xf>
    <xf numFmtId="0" fontId="4" fillId="6" borderId="3" xfId="2" applyFont="1" applyFill="1" applyBorder="1" applyAlignment="1">
      <alignment horizontal="center" vertical="center" wrapText="1"/>
    </xf>
    <xf numFmtId="0" fontId="17" fillId="6" borderId="2" xfId="2" applyFont="1" applyFill="1" applyBorder="1" applyAlignment="1">
      <alignment horizontal="center" vertical="center" wrapText="1"/>
    </xf>
    <xf numFmtId="0" fontId="17" fillId="6" borderId="3" xfId="2" applyFont="1" applyFill="1" applyBorder="1" applyAlignment="1">
      <alignment horizontal="center" vertical="center" wrapText="1"/>
    </xf>
    <xf numFmtId="0" fontId="4" fillId="6" borderId="1" xfId="2" applyFont="1" applyFill="1" applyBorder="1" applyAlignment="1">
      <alignment horizontal="center" vertical="center" wrapText="1"/>
    </xf>
    <xf numFmtId="0" fontId="5" fillId="6" borderId="1" xfId="2" applyFont="1" applyFill="1" applyBorder="1" applyAlignment="1">
      <alignment horizontal="center" vertical="center"/>
    </xf>
    <xf numFmtId="0" fontId="17" fillId="6" borderId="12" xfId="2" applyFont="1" applyFill="1" applyBorder="1" applyAlignment="1">
      <alignment horizontal="center" vertical="center" wrapText="1"/>
    </xf>
    <xf numFmtId="171" fontId="5" fillId="6" borderId="1" xfId="2" applyNumberFormat="1" applyFont="1" applyFill="1" applyBorder="1" applyAlignment="1">
      <alignment horizontal="center" vertical="center"/>
    </xf>
    <xf numFmtId="0" fontId="19" fillId="6" borderId="6" xfId="2" applyFont="1" applyFill="1" applyBorder="1" applyAlignment="1">
      <alignment horizontal="center" vertical="center" wrapText="1"/>
    </xf>
    <xf numFmtId="0" fontId="19" fillId="6" borderId="9" xfId="2" applyFont="1" applyFill="1" applyBorder="1" applyAlignment="1">
      <alignment horizontal="center" vertical="center" wrapText="1"/>
    </xf>
    <xf numFmtId="0" fontId="19" fillId="6" borderId="11" xfId="2" applyFont="1" applyFill="1" applyBorder="1" applyAlignment="1">
      <alignment horizontal="center" vertical="center" wrapText="1"/>
    </xf>
    <xf numFmtId="0" fontId="22" fillId="6" borderId="7" xfId="2" applyFont="1" applyFill="1" applyBorder="1" applyAlignment="1">
      <alignment horizontal="center" vertical="center" wrapText="1"/>
    </xf>
    <xf numFmtId="0" fontId="22" fillId="6" borderId="12" xfId="2" applyFont="1" applyFill="1" applyBorder="1" applyAlignment="1">
      <alignment horizontal="center" vertical="center" wrapText="1"/>
    </xf>
    <xf numFmtId="0" fontId="16" fillId="6" borderId="2" xfId="2" applyFont="1" applyFill="1" applyBorder="1" applyAlignment="1">
      <alignment horizontal="center" vertical="center"/>
    </xf>
    <xf numFmtId="0" fontId="16" fillId="6" borderId="3" xfId="2" applyFont="1" applyFill="1" applyBorder="1" applyAlignment="1">
      <alignment horizontal="center" vertical="center"/>
    </xf>
    <xf numFmtId="0" fontId="14" fillId="4" borderId="1" xfId="2" applyFont="1" applyFill="1" applyBorder="1" applyAlignment="1">
      <alignment horizontal="center" vertical="center" wrapText="1"/>
    </xf>
    <xf numFmtId="0" fontId="11" fillId="6" borderId="1" xfId="2" applyFont="1" applyFill="1" applyBorder="1" applyAlignment="1">
      <alignment horizontal="center" vertical="center" wrapText="1"/>
    </xf>
    <xf numFmtId="0" fontId="19" fillId="5" borderId="0" xfId="2" applyFont="1" applyFill="1" applyBorder="1" applyAlignment="1">
      <alignment horizontal="center" vertical="center" wrapText="1"/>
    </xf>
    <xf numFmtId="0" fontId="14" fillId="4" borderId="1" xfId="2" applyFont="1" applyFill="1" applyBorder="1" applyAlignment="1"/>
    <xf numFmtId="0" fontId="19" fillId="6" borderId="2" xfId="2" applyFont="1" applyFill="1" applyBorder="1" applyAlignment="1">
      <alignment horizontal="center" vertical="center" wrapText="1"/>
    </xf>
    <xf numFmtId="0" fontId="19" fillId="6" borderId="3" xfId="2" applyFont="1" applyFill="1" applyBorder="1" applyAlignment="1">
      <alignment horizontal="center" vertical="center" wrapText="1"/>
    </xf>
  </cellXfs>
  <cellStyles count="9">
    <cellStyle name="Денежный 2" xfId="5"/>
    <cellStyle name="Обычный" xfId="0" builtinId="0"/>
    <cellStyle name="Обычный 2" xfId="8"/>
    <cellStyle name="Обычный 2 2" xfId="3"/>
    <cellStyle name="Обычный_Кекс FM_спонсорство (Июнь 09)" xfId="2"/>
    <cellStyle name="Процентный" xfId="1" builtinId="5"/>
    <cellStyle name="Процентный 4 2" xfId="6"/>
    <cellStyle name="Финансовый [0] 2" xfId="7"/>
    <cellStyle name="Финансовый 2 2" xfId="4"/>
  </cellStyles>
  <dxfs count="0"/>
  <tableStyles count="0" defaultTableStyle="TableStyleMedium2" defaultPivotStyle="PivotStyleLight16"/>
  <colors>
    <mruColors>
      <color rgb="FFFFFF99"/>
      <color rgb="FFFF0000"/>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10</xdr:col>
      <xdr:colOff>857248</xdr:colOff>
      <xdr:row>0</xdr:row>
      <xdr:rowOff>0</xdr:rowOff>
    </xdr:from>
    <xdr:ext cx="1133309" cy="908540"/>
    <xdr:pic>
      <xdr:nvPicPr>
        <xdr:cNvPr id="2" name="Рисунок 1" descr="Дорожное_радио_ЛОГО_FM.jpg"/>
        <xdr:cNvPicPr>
          <a:picLocks noChangeAspect="1"/>
        </xdr:cNvPicPr>
      </xdr:nvPicPr>
      <xdr:blipFill>
        <a:blip xmlns:r="http://schemas.openxmlformats.org/officeDocument/2006/relationships" r:embed="rId1" cstate="print"/>
        <a:srcRect l="8593" t="14062" b="12505"/>
        <a:stretch>
          <a:fillRect/>
        </a:stretch>
      </xdr:blipFill>
      <xdr:spPr>
        <a:xfrm>
          <a:off x="17144998" y="0"/>
          <a:ext cx="1133309" cy="908540"/>
        </a:xfrm>
        <a:prstGeom prst="rect">
          <a:avLst/>
        </a:prstGeom>
      </xdr:spPr>
    </xdr:pic>
    <xdr:clientData/>
  </xdr:one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2:AD73"/>
  <sheetViews>
    <sheetView showGridLines="0" tabSelected="1" zoomScale="70" zoomScaleNormal="70" zoomScaleSheetLayoutView="55" workbookViewId="0">
      <selection activeCell="I51" sqref="I51"/>
    </sheetView>
  </sheetViews>
  <sheetFormatPr defaultColWidth="24.42578125" defaultRowHeight="12.75" x14ac:dyDescent="0.2"/>
  <cols>
    <col min="1" max="1" width="2.7109375" customWidth="1"/>
    <col min="2" max="2" width="52.140625" customWidth="1"/>
    <col min="3" max="3" width="51" customWidth="1"/>
    <col min="4" max="4" width="14.7109375" customWidth="1"/>
    <col min="5" max="5" width="58.28515625" customWidth="1"/>
    <col min="6" max="6" width="57.7109375" customWidth="1"/>
    <col min="7" max="7" width="24.85546875" customWidth="1"/>
    <col min="8" max="9" width="18.7109375" customWidth="1"/>
    <col min="10" max="10" width="40.28515625" customWidth="1"/>
    <col min="11" max="11" width="43" bestFit="1" customWidth="1"/>
    <col min="13" max="13" width="44.42578125" customWidth="1"/>
    <col min="230" max="230" width="2.7109375" customWidth="1"/>
    <col min="231" max="231" width="43.140625" customWidth="1"/>
    <col min="232" max="232" width="54.140625" customWidth="1"/>
    <col min="233" max="233" width="22.140625" customWidth="1"/>
    <col min="234" max="234" width="57" customWidth="1"/>
    <col min="235" max="235" width="74.7109375" customWidth="1"/>
    <col min="236" max="236" width="40.140625" customWidth="1"/>
    <col min="237" max="239" width="18.7109375" customWidth="1"/>
    <col min="240" max="240" width="51.42578125" customWidth="1"/>
    <col min="486" max="486" width="2.7109375" customWidth="1"/>
    <col min="487" max="487" width="43.140625" customWidth="1"/>
    <col min="488" max="488" width="54.140625" customWidth="1"/>
    <col min="489" max="489" width="22.140625" customWidth="1"/>
    <col min="490" max="490" width="57" customWidth="1"/>
    <col min="491" max="491" width="74.7109375" customWidth="1"/>
    <col min="492" max="492" width="40.140625" customWidth="1"/>
    <col min="493" max="495" width="18.7109375" customWidth="1"/>
    <col min="496" max="496" width="51.42578125" customWidth="1"/>
    <col min="742" max="742" width="2.7109375" customWidth="1"/>
    <col min="743" max="743" width="43.140625" customWidth="1"/>
    <col min="744" max="744" width="54.140625" customWidth="1"/>
    <col min="745" max="745" width="22.140625" customWidth="1"/>
    <col min="746" max="746" width="57" customWidth="1"/>
    <col min="747" max="747" width="74.7109375" customWidth="1"/>
    <col min="748" max="748" width="40.140625" customWidth="1"/>
    <col min="749" max="751" width="18.7109375" customWidth="1"/>
    <col min="752" max="752" width="51.42578125" customWidth="1"/>
    <col min="998" max="998" width="2.7109375" customWidth="1"/>
    <col min="999" max="999" width="43.140625" customWidth="1"/>
    <col min="1000" max="1000" width="54.140625" customWidth="1"/>
    <col min="1001" max="1001" width="22.140625" customWidth="1"/>
    <col min="1002" max="1002" width="57" customWidth="1"/>
    <col min="1003" max="1003" width="74.7109375" customWidth="1"/>
    <col min="1004" max="1004" width="40.140625" customWidth="1"/>
    <col min="1005" max="1007" width="18.7109375" customWidth="1"/>
    <col min="1008" max="1008" width="51.42578125" customWidth="1"/>
    <col min="1254" max="1254" width="2.7109375" customWidth="1"/>
    <col min="1255" max="1255" width="43.140625" customWidth="1"/>
    <col min="1256" max="1256" width="54.140625" customWidth="1"/>
    <col min="1257" max="1257" width="22.140625" customWidth="1"/>
    <col min="1258" max="1258" width="57" customWidth="1"/>
    <col min="1259" max="1259" width="74.7109375" customWidth="1"/>
    <col min="1260" max="1260" width="40.140625" customWidth="1"/>
    <col min="1261" max="1263" width="18.7109375" customWidth="1"/>
    <col min="1264" max="1264" width="51.42578125" customWidth="1"/>
    <col min="1510" max="1510" width="2.7109375" customWidth="1"/>
    <col min="1511" max="1511" width="43.140625" customWidth="1"/>
    <col min="1512" max="1512" width="54.140625" customWidth="1"/>
    <col min="1513" max="1513" width="22.140625" customWidth="1"/>
    <col min="1514" max="1514" width="57" customWidth="1"/>
    <col min="1515" max="1515" width="74.7109375" customWidth="1"/>
    <col min="1516" max="1516" width="40.140625" customWidth="1"/>
    <col min="1517" max="1519" width="18.7109375" customWidth="1"/>
    <col min="1520" max="1520" width="51.42578125" customWidth="1"/>
    <col min="1766" max="1766" width="2.7109375" customWidth="1"/>
    <col min="1767" max="1767" width="43.140625" customWidth="1"/>
    <col min="1768" max="1768" width="54.140625" customWidth="1"/>
    <col min="1769" max="1769" width="22.140625" customWidth="1"/>
    <col min="1770" max="1770" width="57" customWidth="1"/>
    <col min="1771" max="1771" width="74.7109375" customWidth="1"/>
    <col min="1772" max="1772" width="40.140625" customWidth="1"/>
    <col min="1773" max="1775" width="18.7109375" customWidth="1"/>
    <col min="1776" max="1776" width="51.42578125" customWidth="1"/>
    <col min="2022" max="2022" width="2.7109375" customWidth="1"/>
    <col min="2023" max="2023" width="43.140625" customWidth="1"/>
    <col min="2024" max="2024" width="54.140625" customWidth="1"/>
    <col min="2025" max="2025" width="22.140625" customWidth="1"/>
    <col min="2026" max="2026" width="57" customWidth="1"/>
    <col min="2027" max="2027" width="74.7109375" customWidth="1"/>
    <col min="2028" max="2028" width="40.140625" customWidth="1"/>
    <col min="2029" max="2031" width="18.7109375" customWidth="1"/>
    <col min="2032" max="2032" width="51.42578125" customWidth="1"/>
    <col min="2278" max="2278" width="2.7109375" customWidth="1"/>
    <col min="2279" max="2279" width="43.140625" customWidth="1"/>
    <col min="2280" max="2280" width="54.140625" customWidth="1"/>
    <col min="2281" max="2281" width="22.140625" customWidth="1"/>
    <col min="2282" max="2282" width="57" customWidth="1"/>
    <col min="2283" max="2283" width="74.7109375" customWidth="1"/>
    <col min="2284" max="2284" width="40.140625" customWidth="1"/>
    <col min="2285" max="2287" width="18.7109375" customWidth="1"/>
    <col min="2288" max="2288" width="51.42578125" customWidth="1"/>
    <col min="2534" max="2534" width="2.7109375" customWidth="1"/>
    <col min="2535" max="2535" width="43.140625" customWidth="1"/>
    <col min="2536" max="2536" width="54.140625" customWidth="1"/>
    <col min="2537" max="2537" width="22.140625" customWidth="1"/>
    <col min="2538" max="2538" width="57" customWidth="1"/>
    <col min="2539" max="2539" width="74.7109375" customWidth="1"/>
    <col min="2540" max="2540" width="40.140625" customWidth="1"/>
    <col min="2541" max="2543" width="18.7109375" customWidth="1"/>
    <col min="2544" max="2544" width="51.42578125" customWidth="1"/>
    <col min="2790" max="2790" width="2.7109375" customWidth="1"/>
    <col min="2791" max="2791" width="43.140625" customWidth="1"/>
    <col min="2792" max="2792" width="54.140625" customWidth="1"/>
    <col min="2793" max="2793" width="22.140625" customWidth="1"/>
    <col min="2794" max="2794" width="57" customWidth="1"/>
    <col min="2795" max="2795" width="74.7109375" customWidth="1"/>
    <col min="2796" max="2796" width="40.140625" customWidth="1"/>
    <col min="2797" max="2799" width="18.7109375" customWidth="1"/>
    <col min="2800" max="2800" width="51.42578125" customWidth="1"/>
    <col min="3046" max="3046" width="2.7109375" customWidth="1"/>
    <col min="3047" max="3047" width="43.140625" customWidth="1"/>
    <col min="3048" max="3048" width="54.140625" customWidth="1"/>
    <col min="3049" max="3049" width="22.140625" customWidth="1"/>
    <col min="3050" max="3050" width="57" customWidth="1"/>
    <col min="3051" max="3051" width="74.7109375" customWidth="1"/>
    <col min="3052" max="3052" width="40.140625" customWidth="1"/>
    <col min="3053" max="3055" width="18.7109375" customWidth="1"/>
    <col min="3056" max="3056" width="51.42578125" customWidth="1"/>
    <col min="3302" max="3302" width="2.7109375" customWidth="1"/>
    <col min="3303" max="3303" width="43.140625" customWidth="1"/>
    <col min="3304" max="3304" width="54.140625" customWidth="1"/>
    <col min="3305" max="3305" width="22.140625" customWidth="1"/>
    <col min="3306" max="3306" width="57" customWidth="1"/>
    <col min="3307" max="3307" width="74.7109375" customWidth="1"/>
    <col min="3308" max="3308" width="40.140625" customWidth="1"/>
    <col min="3309" max="3311" width="18.7109375" customWidth="1"/>
    <col min="3312" max="3312" width="51.42578125" customWidth="1"/>
    <col min="3558" max="3558" width="2.7109375" customWidth="1"/>
    <col min="3559" max="3559" width="43.140625" customWidth="1"/>
    <col min="3560" max="3560" width="54.140625" customWidth="1"/>
    <col min="3561" max="3561" width="22.140625" customWidth="1"/>
    <col min="3562" max="3562" width="57" customWidth="1"/>
    <col min="3563" max="3563" width="74.7109375" customWidth="1"/>
    <col min="3564" max="3564" width="40.140625" customWidth="1"/>
    <col min="3565" max="3567" width="18.7109375" customWidth="1"/>
    <col min="3568" max="3568" width="51.42578125" customWidth="1"/>
    <col min="3814" max="3814" width="2.7109375" customWidth="1"/>
    <col min="3815" max="3815" width="43.140625" customWidth="1"/>
    <col min="3816" max="3816" width="54.140625" customWidth="1"/>
    <col min="3817" max="3817" width="22.140625" customWidth="1"/>
    <col min="3818" max="3818" width="57" customWidth="1"/>
    <col min="3819" max="3819" width="74.7109375" customWidth="1"/>
    <col min="3820" max="3820" width="40.140625" customWidth="1"/>
    <col min="3821" max="3823" width="18.7109375" customWidth="1"/>
    <col min="3824" max="3824" width="51.42578125" customWidth="1"/>
    <col min="4070" max="4070" width="2.7109375" customWidth="1"/>
    <col min="4071" max="4071" width="43.140625" customWidth="1"/>
    <col min="4072" max="4072" width="54.140625" customWidth="1"/>
    <col min="4073" max="4073" width="22.140625" customWidth="1"/>
    <col min="4074" max="4074" width="57" customWidth="1"/>
    <col min="4075" max="4075" width="74.7109375" customWidth="1"/>
    <col min="4076" max="4076" width="40.140625" customWidth="1"/>
    <col min="4077" max="4079" width="18.7109375" customWidth="1"/>
    <col min="4080" max="4080" width="51.42578125" customWidth="1"/>
    <col min="4326" max="4326" width="2.7109375" customWidth="1"/>
    <col min="4327" max="4327" width="43.140625" customWidth="1"/>
    <col min="4328" max="4328" width="54.140625" customWidth="1"/>
    <col min="4329" max="4329" width="22.140625" customWidth="1"/>
    <col min="4330" max="4330" width="57" customWidth="1"/>
    <col min="4331" max="4331" width="74.7109375" customWidth="1"/>
    <col min="4332" max="4332" width="40.140625" customWidth="1"/>
    <col min="4333" max="4335" width="18.7109375" customWidth="1"/>
    <col min="4336" max="4336" width="51.42578125" customWidth="1"/>
    <col min="4582" max="4582" width="2.7109375" customWidth="1"/>
    <col min="4583" max="4583" width="43.140625" customWidth="1"/>
    <col min="4584" max="4584" width="54.140625" customWidth="1"/>
    <col min="4585" max="4585" width="22.140625" customWidth="1"/>
    <col min="4586" max="4586" width="57" customWidth="1"/>
    <col min="4587" max="4587" width="74.7109375" customWidth="1"/>
    <col min="4588" max="4588" width="40.140625" customWidth="1"/>
    <col min="4589" max="4591" width="18.7109375" customWidth="1"/>
    <col min="4592" max="4592" width="51.42578125" customWidth="1"/>
    <col min="4838" max="4838" width="2.7109375" customWidth="1"/>
    <col min="4839" max="4839" width="43.140625" customWidth="1"/>
    <col min="4840" max="4840" width="54.140625" customWidth="1"/>
    <col min="4841" max="4841" width="22.140625" customWidth="1"/>
    <col min="4842" max="4842" width="57" customWidth="1"/>
    <col min="4843" max="4843" width="74.7109375" customWidth="1"/>
    <col min="4844" max="4844" width="40.140625" customWidth="1"/>
    <col min="4845" max="4847" width="18.7109375" customWidth="1"/>
    <col min="4848" max="4848" width="51.42578125" customWidth="1"/>
    <col min="5094" max="5094" width="2.7109375" customWidth="1"/>
    <col min="5095" max="5095" width="43.140625" customWidth="1"/>
    <col min="5096" max="5096" width="54.140625" customWidth="1"/>
    <col min="5097" max="5097" width="22.140625" customWidth="1"/>
    <col min="5098" max="5098" width="57" customWidth="1"/>
    <col min="5099" max="5099" width="74.7109375" customWidth="1"/>
    <col min="5100" max="5100" width="40.140625" customWidth="1"/>
    <col min="5101" max="5103" width="18.7109375" customWidth="1"/>
    <col min="5104" max="5104" width="51.42578125" customWidth="1"/>
    <col min="5350" max="5350" width="2.7109375" customWidth="1"/>
    <col min="5351" max="5351" width="43.140625" customWidth="1"/>
    <col min="5352" max="5352" width="54.140625" customWidth="1"/>
    <col min="5353" max="5353" width="22.140625" customWidth="1"/>
    <col min="5354" max="5354" width="57" customWidth="1"/>
    <col min="5355" max="5355" width="74.7109375" customWidth="1"/>
    <col min="5356" max="5356" width="40.140625" customWidth="1"/>
    <col min="5357" max="5359" width="18.7109375" customWidth="1"/>
    <col min="5360" max="5360" width="51.42578125" customWidth="1"/>
    <col min="5606" max="5606" width="2.7109375" customWidth="1"/>
    <col min="5607" max="5607" width="43.140625" customWidth="1"/>
    <col min="5608" max="5608" width="54.140625" customWidth="1"/>
    <col min="5609" max="5609" width="22.140625" customWidth="1"/>
    <col min="5610" max="5610" width="57" customWidth="1"/>
    <col min="5611" max="5611" width="74.7109375" customWidth="1"/>
    <col min="5612" max="5612" width="40.140625" customWidth="1"/>
    <col min="5613" max="5615" width="18.7109375" customWidth="1"/>
    <col min="5616" max="5616" width="51.42578125" customWidth="1"/>
    <col min="5862" max="5862" width="2.7109375" customWidth="1"/>
    <col min="5863" max="5863" width="43.140625" customWidth="1"/>
    <col min="5864" max="5864" width="54.140625" customWidth="1"/>
    <col min="5865" max="5865" width="22.140625" customWidth="1"/>
    <col min="5866" max="5866" width="57" customWidth="1"/>
    <col min="5867" max="5867" width="74.7109375" customWidth="1"/>
    <col min="5868" max="5868" width="40.140625" customWidth="1"/>
    <col min="5869" max="5871" width="18.7109375" customWidth="1"/>
    <col min="5872" max="5872" width="51.42578125" customWidth="1"/>
    <col min="6118" max="6118" width="2.7109375" customWidth="1"/>
    <col min="6119" max="6119" width="43.140625" customWidth="1"/>
    <col min="6120" max="6120" width="54.140625" customWidth="1"/>
    <col min="6121" max="6121" width="22.140625" customWidth="1"/>
    <col min="6122" max="6122" width="57" customWidth="1"/>
    <col min="6123" max="6123" width="74.7109375" customWidth="1"/>
    <col min="6124" max="6124" width="40.140625" customWidth="1"/>
    <col min="6125" max="6127" width="18.7109375" customWidth="1"/>
    <col min="6128" max="6128" width="51.42578125" customWidth="1"/>
    <col min="6374" max="6374" width="2.7109375" customWidth="1"/>
    <col min="6375" max="6375" width="43.140625" customWidth="1"/>
    <col min="6376" max="6376" width="54.140625" customWidth="1"/>
    <col min="6377" max="6377" width="22.140625" customWidth="1"/>
    <col min="6378" max="6378" width="57" customWidth="1"/>
    <col min="6379" max="6379" width="74.7109375" customWidth="1"/>
    <col min="6380" max="6380" width="40.140625" customWidth="1"/>
    <col min="6381" max="6383" width="18.7109375" customWidth="1"/>
    <col min="6384" max="6384" width="51.42578125" customWidth="1"/>
    <col min="6630" max="6630" width="2.7109375" customWidth="1"/>
    <col min="6631" max="6631" width="43.140625" customWidth="1"/>
    <col min="6632" max="6632" width="54.140625" customWidth="1"/>
    <col min="6633" max="6633" width="22.140625" customWidth="1"/>
    <col min="6634" max="6634" width="57" customWidth="1"/>
    <col min="6635" max="6635" width="74.7109375" customWidth="1"/>
    <col min="6636" max="6636" width="40.140625" customWidth="1"/>
    <col min="6637" max="6639" width="18.7109375" customWidth="1"/>
    <col min="6640" max="6640" width="51.42578125" customWidth="1"/>
    <col min="6886" max="6886" width="2.7109375" customWidth="1"/>
    <col min="6887" max="6887" width="43.140625" customWidth="1"/>
    <col min="6888" max="6888" width="54.140625" customWidth="1"/>
    <col min="6889" max="6889" width="22.140625" customWidth="1"/>
    <col min="6890" max="6890" width="57" customWidth="1"/>
    <col min="6891" max="6891" width="74.7109375" customWidth="1"/>
    <col min="6892" max="6892" width="40.140625" customWidth="1"/>
    <col min="6893" max="6895" width="18.7109375" customWidth="1"/>
    <col min="6896" max="6896" width="51.42578125" customWidth="1"/>
    <col min="7142" max="7142" width="2.7109375" customWidth="1"/>
    <col min="7143" max="7143" width="43.140625" customWidth="1"/>
    <col min="7144" max="7144" width="54.140625" customWidth="1"/>
    <col min="7145" max="7145" width="22.140625" customWidth="1"/>
    <col min="7146" max="7146" width="57" customWidth="1"/>
    <col min="7147" max="7147" width="74.7109375" customWidth="1"/>
    <col min="7148" max="7148" width="40.140625" customWidth="1"/>
    <col min="7149" max="7151" width="18.7109375" customWidth="1"/>
    <col min="7152" max="7152" width="51.42578125" customWidth="1"/>
    <col min="7398" max="7398" width="2.7109375" customWidth="1"/>
    <col min="7399" max="7399" width="43.140625" customWidth="1"/>
    <col min="7400" max="7400" width="54.140625" customWidth="1"/>
    <col min="7401" max="7401" width="22.140625" customWidth="1"/>
    <col min="7402" max="7402" width="57" customWidth="1"/>
    <col min="7403" max="7403" width="74.7109375" customWidth="1"/>
    <col min="7404" max="7404" width="40.140625" customWidth="1"/>
    <col min="7405" max="7407" width="18.7109375" customWidth="1"/>
    <col min="7408" max="7408" width="51.42578125" customWidth="1"/>
    <col min="7654" max="7654" width="2.7109375" customWidth="1"/>
    <col min="7655" max="7655" width="43.140625" customWidth="1"/>
    <col min="7656" max="7656" width="54.140625" customWidth="1"/>
    <col min="7657" max="7657" width="22.140625" customWidth="1"/>
    <col min="7658" max="7658" width="57" customWidth="1"/>
    <col min="7659" max="7659" width="74.7109375" customWidth="1"/>
    <col min="7660" max="7660" width="40.140625" customWidth="1"/>
    <col min="7661" max="7663" width="18.7109375" customWidth="1"/>
    <col min="7664" max="7664" width="51.42578125" customWidth="1"/>
    <col min="7910" max="7910" width="2.7109375" customWidth="1"/>
    <col min="7911" max="7911" width="43.140625" customWidth="1"/>
    <col min="7912" max="7912" width="54.140625" customWidth="1"/>
    <col min="7913" max="7913" width="22.140625" customWidth="1"/>
    <col min="7914" max="7914" width="57" customWidth="1"/>
    <col min="7915" max="7915" width="74.7109375" customWidth="1"/>
    <col min="7916" max="7916" width="40.140625" customWidth="1"/>
    <col min="7917" max="7919" width="18.7109375" customWidth="1"/>
    <col min="7920" max="7920" width="51.42578125" customWidth="1"/>
    <col min="8166" max="8166" width="2.7109375" customWidth="1"/>
    <col min="8167" max="8167" width="43.140625" customWidth="1"/>
    <col min="8168" max="8168" width="54.140625" customWidth="1"/>
    <col min="8169" max="8169" width="22.140625" customWidth="1"/>
    <col min="8170" max="8170" width="57" customWidth="1"/>
    <col min="8171" max="8171" width="74.7109375" customWidth="1"/>
    <col min="8172" max="8172" width="40.140625" customWidth="1"/>
    <col min="8173" max="8175" width="18.7109375" customWidth="1"/>
    <col min="8176" max="8176" width="51.42578125" customWidth="1"/>
    <col min="8422" max="8422" width="2.7109375" customWidth="1"/>
    <col min="8423" max="8423" width="43.140625" customWidth="1"/>
    <col min="8424" max="8424" width="54.140625" customWidth="1"/>
    <col min="8425" max="8425" width="22.140625" customWidth="1"/>
    <col min="8426" max="8426" width="57" customWidth="1"/>
    <col min="8427" max="8427" width="74.7109375" customWidth="1"/>
    <col min="8428" max="8428" width="40.140625" customWidth="1"/>
    <col min="8429" max="8431" width="18.7109375" customWidth="1"/>
    <col min="8432" max="8432" width="51.42578125" customWidth="1"/>
    <col min="8678" max="8678" width="2.7109375" customWidth="1"/>
    <col min="8679" max="8679" width="43.140625" customWidth="1"/>
    <col min="8680" max="8680" width="54.140625" customWidth="1"/>
    <col min="8681" max="8681" width="22.140625" customWidth="1"/>
    <col min="8682" max="8682" width="57" customWidth="1"/>
    <col min="8683" max="8683" width="74.7109375" customWidth="1"/>
    <col min="8684" max="8684" width="40.140625" customWidth="1"/>
    <col min="8685" max="8687" width="18.7109375" customWidth="1"/>
    <col min="8688" max="8688" width="51.42578125" customWidth="1"/>
    <col min="8934" max="8934" width="2.7109375" customWidth="1"/>
    <col min="8935" max="8935" width="43.140625" customWidth="1"/>
    <col min="8936" max="8936" width="54.140625" customWidth="1"/>
    <col min="8937" max="8937" width="22.140625" customWidth="1"/>
    <col min="8938" max="8938" width="57" customWidth="1"/>
    <col min="8939" max="8939" width="74.7109375" customWidth="1"/>
    <col min="8940" max="8940" width="40.140625" customWidth="1"/>
    <col min="8941" max="8943" width="18.7109375" customWidth="1"/>
    <col min="8944" max="8944" width="51.42578125" customWidth="1"/>
    <col min="9190" max="9190" width="2.7109375" customWidth="1"/>
    <col min="9191" max="9191" width="43.140625" customWidth="1"/>
    <col min="9192" max="9192" width="54.140625" customWidth="1"/>
    <col min="9193" max="9193" width="22.140625" customWidth="1"/>
    <col min="9194" max="9194" width="57" customWidth="1"/>
    <col min="9195" max="9195" width="74.7109375" customWidth="1"/>
    <col min="9196" max="9196" width="40.140625" customWidth="1"/>
    <col min="9197" max="9199" width="18.7109375" customWidth="1"/>
    <col min="9200" max="9200" width="51.42578125" customWidth="1"/>
    <col min="9446" max="9446" width="2.7109375" customWidth="1"/>
    <col min="9447" max="9447" width="43.140625" customWidth="1"/>
    <col min="9448" max="9448" width="54.140625" customWidth="1"/>
    <col min="9449" max="9449" width="22.140625" customWidth="1"/>
    <col min="9450" max="9450" width="57" customWidth="1"/>
    <col min="9451" max="9451" width="74.7109375" customWidth="1"/>
    <col min="9452" max="9452" width="40.140625" customWidth="1"/>
    <col min="9453" max="9455" width="18.7109375" customWidth="1"/>
    <col min="9456" max="9456" width="51.42578125" customWidth="1"/>
    <col min="9702" max="9702" width="2.7109375" customWidth="1"/>
    <col min="9703" max="9703" width="43.140625" customWidth="1"/>
    <col min="9704" max="9704" width="54.140625" customWidth="1"/>
    <col min="9705" max="9705" width="22.140625" customWidth="1"/>
    <col min="9706" max="9706" width="57" customWidth="1"/>
    <col min="9707" max="9707" width="74.7109375" customWidth="1"/>
    <col min="9708" max="9708" width="40.140625" customWidth="1"/>
    <col min="9709" max="9711" width="18.7109375" customWidth="1"/>
    <col min="9712" max="9712" width="51.42578125" customWidth="1"/>
    <col min="9958" max="9958" width="2.7109375" customWidth="1"/>
    <col min="9959" max="9959" width="43.140625" customWidth="1"/>
    <col min="9960" max="9960" width="54.140625" customWidth="1"/>
    <col min="9961" max="9961" width="22.140625" customWidth="1"/>
    <col min="9962" max="9962" width="57" customWidth="1"/>
    <col min="9963" max="9963" width="74.7109375" customWidth="1"/>
    <col min="9964" max="9964" width="40.140625" customWidth="1"/>
    <col min="9965" max="9967" width="18.7109375" customWidth="1"/>
    <col min="9968" max="9968" width="51.42578125" customWidth="1"/>
    <col min="10214" max="10214" width="2.7109375" customWidth="1"/>
    <col min="10215" max="10215" width="43.140625" customWidth="1"/>
    <col min="10216" max="10216" width="54.140625" customWidth="1"/>
    <col min="10217" max="10217" width="22.140625" customWidth="1"/>
    <col min="10218" max="10218" width="57" customWidth="1"/>
    <col min="10219" max="10219" width="74.7109375" customWidth="1"/>
    <col min="10220" max="10220" width="40.140625" customWidth="1"/>
    <col min="10221" max="10223" width="18.7109375" customWidth="1"/>
    <col min="10224" max="10224" width="51.42578125" customWidth="1"/>
    <col min="10470" max="10470" width="2.7109375" customWidth="1"/>
    <col min="10471" max="10471" width="43.140625" customWidth="1"/>
    <col min="10472" max="10472" width="54.140625" customWidth="1"/>
    <col min="10473" max="10473" width="22.140625" customWidth="1"/>
    <col min="10474" max="10474" width="57" customWidth="1"/>
    <col min="10475" max="10475" width="74.7109375" customWidth="1"/>
    <col min="10476" max="10476" width="40.140625" customWidth="1"/>
    <col min="10477" max="10479" width="18.7109375" customWidth="1"/>
    <col min="10480" max="10480" width="51.42578125" customWidth="1"/>
    <col min="10726" max="10726" width="2.7109375" customWidth="1"/>
    <col min="10727" max="10727" width="43.140625" customWidth="1"/>
    <col min="10728" max="10728" width="54.140625" customWidth="1"/>
    <col min="10729" max="10729" width="22.140625" customWidth="1"/>
    <col min="10730" max="10730" width="57" customWidth="1"/>
    <col min="10731" max="10731" width="74.7109375" customWidth="1"/>
    <col min="10732" max="10732" width="40.140625" customWidth="1"/>
    <col min="10733" max="10735" width="18.7109375" customWidth="1"/>
    <col min="10736" max="10736" width="51.42578125" customWidth="1"/>
    <col min="10982" max="10982" width="2.7109375" customWidth="1"/>
    <col min="10983" max="10983" width="43.140625" customWidth="1"/>
    <col min="10984" max="10984" width="54.140625" customWidth="1"/>
    <col min="10985" max="10985" width="22.140625" customWidth="1"/>
    <col min="10986" max="10986" width="57" customWidth="1"/>
    <col min="10987" max="10987" width="74.7109375" customWidth="1"/>
    <col min="10988" max="10988" width="40.140625" customWidth="1"/>
    <col min="10989" max="10991" width="18.7109375" customWidth="1"/>
    <col min="10992" max="10992" width="51.42578125" customWidth="1"/>
    <col min="11238" max="11238" width="2.7109375" customWidth="1"/>
    <col min="11239" max="11239" width="43.140625" customWidth="1"/>
    <col min="11240" max="11240" width="54.140625" customWidth="1"/>
    <col min="11241" max="11241" width="22.140625" customWidth="1"/>
    <col min="11242" max="11242" width="57" customWidth="1"/>
    <col min="11243" max="11243" width="74.7109375" customWidth="1"/>
    <col min="11244" max="11244" width="40.140625" customWidth="1"/>
    <col min="11245" max="11247" width="18.7109375" customWidth="1"/>
    <col min="11248" max="11248" width="51.42578125" customWidth="1"/>
    <col min="11494" max="11494" width="2.7109375" customWidth="1"/>
    <col min="11495" max="11495" width="43.140625" customWidth="1"/>
    <col min="11496" max="11496" width="54.140625" customWidth="1"/>
    <col min="11497" max="11497" width="22.140625" customWidth="1"/>
    <col min="11498" max="11498" width="57" customWidth="1"/>
    <col min="11499" max="11499" width="74.7109375" customWidth="1"/>
    <col min="11500" max="11500" width="40.140625" customWidth="1"/>
    <col min="11501" max="11503" width="18.7109375" customWidth="1"/>
    <col min="11504" max="11504" width="51.42578125" customWidth="1"/>
    <col min="11750" max="11750" width="2.7109375" customWidth="1"/>
    <col min="11751" max="11751" width="43.140625" customWidth="1"/>
    <col min="11752" max="11752" width="54.140625" customWidth="1"/>
    <col min="11753" max="11753" width="22.140625" customWidth="1"/>
    <col min="11754" max="11754" width="57" customWidth="1"/>
    <col min="11755" max="11755" width="74.7109375" customWidth="1"/>
    <col min="11756" max="11756" width="40.140625" customWidth="1"/>
    <col min="11757" max="11759" width="18.7109375" customWidth="1"/>
    <col min="11760" max="11760" width="51.42578125" customWidth="1"/>
    <col min="12006" max="12006" width="2.7109375" customWidth="1"/>
    <col min="12007" max="12007" width="43.140625" customWidth="1"/>
    <col min="12008" max="12008" width="54.140625" customWidth="1"/>
    <col min="12009" max="12009" width="22.140625" customWidth="1"/>
    <col min="12010" max="12010" width="57" customWidth="1"/>
    <col min="12011" max="12011" width="74.7109375" customWidth="1"/>
    <col min="12012" max="12012" width="40.140625" customWidth="1"/>
    <col min="12013" max="12015" width="18.7109375" customWidth="1"/>
    <col min="12016" max="12016" width="51.42578125" customWidth="1"/>
    <col min="12262" max="12262" width="2.7109375" customWidth="1"/>
    <col min="12263" max="12263" width="43.140625" customWidth="1"/>
    <col min="12264" max="12264" width="54.140625" customWidth="1"/>
    <col min="12265" max="12265" width="22.140625" customWidth="1"/>
    <col min="12266" max="12266" width="57" customWidth="1"/>
    <col min="12267" max="12267" width="74.7109375" customWidth="1"/>
    <col min="12268" max="12268" width="40.140625" customWidth="1"/>
    <col min="12269" max="12271" width="18.7109375" customWidth="1"/>
    <col min="12272" max="12272" width="51.42578125" customWidth="1"/>
    <col min="12518" max="12518" width="2.7109375" customWidth="1"/>
    <col min="12519" max="12519" width="43.140625" customWidth="1"/>
    <col min="12520" max="12520" width="54.140625" customWidth="1"/>
    <col min="12521" max="12521" width="22.140625" customWidth="1"/>
    <col min="12522" max="12522" width="57" customWidth="1"/>
    <col min="12523" max="12523" width="74.7109375" customWidth="1"/>
    <col min="12524" max="12524" width="40.140625" customWidth="1"/>
    <col min="12525" max="12527" width="18.7109375" customWidth="1"/>
    <col min="12528" max="12528" width="51.42578125" customWidth="1"/>
    <col min="12774" max="12774" width="2.7109375" customWidth="1"/>
    <col min="12775" max="12775" width="43.140625" customWidth="1"/>
    <col min="12776" max="12776" width="54.140625" customWidth="1"/>
    <col min="12777" max="12777" width="22.140625" customWidth="1"/>
    <col min="12778" max="12778" width="57" customWidth="1"/>
    <col min="12779" max="12779" width="74.7109375" customWidth="1"/>
    <col min="12780" max="12780" width="40.140625" customWidth="1"/>
    <col min="12781" max="12783" width="18.7109375" customWidth="1"/>
    <col min="12784" max="12784" width="51.42578125" customWidth="1"/>
    <col min="13030" max="13030" width="2.7109375" customWidth="1"/>
    <col min="13031" max="13031" width="43.140625" customWidth="1"/>
    <col min="13032" max="13032" width="54.140625" customWidth="1"/>
    <col min="13033" max="13033" width="22.140625" customWidth="1"/>
    <col min="13034" max="13034" width="57" customWidth="1"/>
    <col min="13035" max="13035" width="74.7109375" customWidth="1"/>
    <col min="13036" max="13036" width="40.140625" customWidth="1"/>
    <col min="13037" max="13039" width="18.7109375" customWidth="1"/>
    <col min="13040" max="13040" width="51.42578125" customWidth="1"/>
    <col min="13286" max="13286" width="2.7109375" customWidth="1"/>
    <col min="13287" max="13287" width="43.140625" customWidth="1"/>
    <col min="13288" max="13288" width="54.140625" customWidth="1"/>
    <col min="13289" max="13289" width="22.140625" customWidth="1"/>
    <col min="13290" max="13290" width="57" customWidth="1"/>
    <col min="13291" max="13291" width="74.7109375" customWidth="1"/>
    <col min="13292" max="13292" width="40.140625" customWidth="1"/>
    <col min="13293" max="13295" width="18.7109375" customWidth="1"/>
    <col min="13296" max="13296" width="51.42578125" customWidth="1"/>
    <col min="13542" max="13542" width="2.7109375" customWidth="1"/>
    <col min="13543" max="13543" width="43.140625" customWidth="1"/>
    <col min="13544" max="13544" width="54.140625" customWidth="1"/>
    <col min="13545" max="13545" width="22.140625" customWidth="1"/>
    <col min="13546" max="13546" width="57" customWidth="1"/>
    <col min="13547" max="13547" width="74.7109375" customWidth="1"/>
    <col min="13548" max="13548" width="40.140625" customWidth="1"/>
    <col min="13549" max="13551" width="18.7109375" customWidth="1"/>
    <col min="13552" max="13552" width="51.42578125" customWidth="1"/>
    <col min="13798" max="13798" width="2.7109375" customWidth="1"/>
    <col min="13799" max="13799" width="43.140625" customWidth="1"/>
    <col min="13800" max="13800" width="54.140625" customWidth="1"/>
    <col min="13801" max="13801" width="22.140625" customWidth="1"/>
    <col min="13802" max="13802" width="57" customWidth="1"/>
    <col min="13803" max="13803" width="74.7109375" customWidth="1"/>
    <col min="13804" max="13804" width="40.140625" customWidth="1"/>
    <col min="13805" max="13807" width="18.7109375" customWidth="1"/>
    <col min="13808" max="13808" width="51.42578125" customWidth="1"/>
    <col min="14054" max="14054" width="2.7109375" customWidth="1"/>
    <col min="14055" max="14055" width="43.140625" customWidth="1"/>
    <col min="14056" max="14056" width="54.140625" customWidth="1"/>
    <col min="14057" max="14057" width="22.140625" customWidth="1"/>
    <col min="14058" max="14058" width="57" customWidth="1"/>
    <col min="14059" max="14059" width="74.7109375" customWidth="1"/>
    <col min="14060" max="14060" width="40.140625" customWidth="1"/>
    <col min="14061" max="14063" width="18.7109375" customWidth="1"/>
    <col min="14064" max="14064" width="51.42578125" customWidth="1"/>
    <col min="14310" max="14310" width="2.7109375" customWidth="1"/>
    <col min="14311" max="14311" width="43.140625" customWidth="1"/>
    <col min="14312" max="14312" width="54.140625" customWidth="1"/>
    <col min="14313" max="14313" width="22.140625" customWidth="1"/>
    <col min="14314" max="14314" width="57" customWidth="1"/>
    <col min="14315" max="14315" width="74.7109375" customWidth="1"/>
    <col min="14316" max="14316" width="40.140625" customWidth="1"/>
    <col min="14317" max="14319" width="18.7109375" customWidth="1"/>
    <col min="14320" max="14320" width="51.42578125" customWidth="1"/>
    <col min="14566" max="14566" width="2.7109375" customWidth="1"/>
    <col min="14567" max="14567" width="43.140625" customWidth="1"/>
    <col min="14568" max="14568" width="54.140625" customWidth="1"/>
    <col min="14569" max="14569" width="22.140625" customWidth="1"/>
    <col min="14570" max="14570" width="57" customWidth="1"/>
    <col min="14571" max="14571" width="74.7109375" customWidth="1"/>
    <col min="14572" max="14572" width="40.140625" customWidth="1"/>
    <col min="14573" max="14575" width="18.7109375" customWidth="1"/>
    <col min="14576" max="14576" width="51.42578125" customWidth="1"/>
    <col min="14822" max="14822" width="2.7109375" customWidth="1"/>
    <col min="14823" max="14823" width="43.140625" customWidth="1"/>
    <col min="14824" max="14824" width="54.140625" customWidth="1"/>
    <col min="14825" max="14825" width="22.140625" customWidth="1"/>
    <col min="14826" max="14826" width="57" customWidth="1"/>
    <col min="14827" max="14827" width="74.7109375" customWidth="1"/>
    <col min="14828" max="14828" width="40.140625" customWidth="1"/>
    <col min="14829" max="14831" width="18.7109375" customWidth="1"/>
    <col min="14832" max="14832" width="51.42578125" customWidth="1"/>
    <col min="15078" max="15078" width="2.7109375" customWidth="1"/>
    <col min="15079" max="15079" width="43.140625" customWidth="1"/>
    <col min="15080" max="15080" width="54.140625" customWidth="1"/>
    <col min="15081" max="15081" width="22.140625" customWidth="1"/>
    <col min="15082" max="15082" width="57" customWidth="1"/>
    <col min="15083" max="15083" width="74.7109375" customWidth="1"/>
    <col min="15084" max="15084" width="40.140625" customWidth="1"/>
    <col min="15085" max="15087" width="18.7109375" customWidth="1"/>
    <col min="15088" max="15088" width="51.42578125" customWidth="1"/>
    <col min="15334" max="15334" width="2.7109375" customWidth="1"/>
    <col min="15335" max="15335" width="43.140625" customWidth="1"/>
    <col min="15336" max="15336" width="54.140625" customWidth="1"/>
    <col min="15337" max="15337" width="22.140625" customWidth="1"/>
    <col min="15338" max="15338" width="57" customWidth="1"/>
    <col min="15339" max="15339" width="74.7109375" customWidth="1"/>
    <col min="15340" max="15340" width="40.140625" customWidth="1"/>
    <col min="15341" max="15343" width="18.7109375" customWidth="1"/>
    <col min="15344" max="15344" width="51.42578125" customWidth="1"/>
    <col min="15590" max="15590" width="2.7109375" customWidth="1"/>
    <col min="15591" max="15591" width="43.140625" customWidth="1"/>
    <col min="15592" max="15592" width="54.140625" customWidth="1"/>
    <col min="15593" max="15593" width="22.140625" customWidth="1"/>
    <col min="15594" max="15594" width="57" customWidth="1"/>
    <col min="15595" max="15595" width="74.7109375" customWidth="1"/>
    <col min="15596" max="15596" width="40.140625" customWidth="1"/>
    <col min="15597" max="15599" width="18.7109375" customWidth="1"/>
    <col min="15600" max="15600" width="51.42578125" customWidth="1"/>
    <col min="15846" max="15846" width="2.7109375" customWidth="1"/>
    <col min="15847" max="15847" width="43.140625" customWidth="1"/>
    <col min="15848" max="15848" width="54.140625" customWidth="1"/>
    <col min="15849" max="15849" width="22.140625" customWidth="1"/>
    <col min="15850" max="15850" width="57" customWidth="1"/>
    <col min="15851" max="15851" width="74.7109375" customWidth="1"/>
    <col min="15852" max="15852" width="40.140625" customWidth="1"/>
    <col min="15853" max="15855" width="18.7109375" customWidth="1"/>
    <col min="15856" max="15856" width="51.42578125" customWidth="1"/>
    <col min="16102" max="16102" width="2.7109375" customWidth="1"/>
    <col min="16103" max="16103" width="43.140625" customWidth="1"/>
    <col min="16104" max="16104" width="54.140625" customWidth="1"/>
    <col min="16105" max="16105" width="22.140625" customWidth="1"/>
    <col min="16106" max="16106" width="57" customWidth="1"/>
    <col min="16107" max="16107" width="74.7109375" customWidth="1"/>
    <col min="16108" max="16108" width="40.140625" customWidth="1"/>
    <col min="16109" max="16111" width="18.7109375" customWidth="1"/>
    <col min="16112" max="16112" width="51.42578125" customWidth="1"/>
  </cols>
  <sheetData>
    <row r="2" spans="2:30" ht="30" x14ac:dyDescent="0.4">
      <c r="B2" s="2" t="s">
        <v>12</v>
      </c>
      <c r="C2" s="4"/>
      <c r="D2" s="4"/>
      <c r="E2" s="4"/>
      <c r="F2" s="4"/>
      <c r="G2" s="5"/>
      <c r="H2" s="5"/>
      <c r="I2" s="5"/>
      <c r="J2" s="6"/>
      <c r="K2" s="7"/>
      <c r="L2" s="7"/>
      <c r="M2" s="7"/>
      <c r="N2" s="7"/>
      <c r="O2" s="7"/>
      <c r="P2" s="7"/>
      <c r="Q2" s="7"/>
      <c r="R2" s="7"/>
      <c r="S2" s="7"/>
      <c r="T2" s="7"/>
      <c r="U2" s="7"/>
      <c r="V2" s="7"/>
      <c r="W2" s="7"/>
      <c r="X2" s="7"/>
      <c r="Y2" s="7"/>
      <c r="Z2" s="7"/>
      <c r="AA2" s="7"/>
      <c r="AB2" s="7"/>
      <c r="AC2" s="7"/>
      <c r="AD2" s="7"/>
    </row>
    <row r="3" spans="2:30" ht="18" x14ac:dyDescent="0.25">
      <c r="B3" s="1"/>
      <c r="C3" s="4"/>
      <c r="D3" s="4"/>
      <c r="E3" s="4"/>
      <c r="F3" s="4"/>
      <c r="G3" s="5"/>
      <c r="H3" s="5"/>
      <c r="I3" s="5"/>
      <c r="J3" s="6"/>
      <c r="K3" s="7"/>
      <c r="L3" s="7"/>
      <c r="M3" s="7"/>
      <c r="N3" s="7"/>
      <c r="O3" s="7"/>
      <c r="P3" s="7"/>
      <c r="Q3" s="7"/>
      <c r="R3" s="7"/>
      <c r="S3" s="7"/>
      <c r="T3" s="7"/>
      <c r="U3" s="7"/>
      <c r="V3" s="7"/>
      <c r="W3" s="7"/>
      <c r="X3" s="7"/>
      <c r="Y3" s="7"/>
      <c r="Z3" s="7"/>
      <c r="AA3" s="7"/>
      <c r="AB3" s="7"/>
      <c r="AC3" s="7"/>
      <c r="AD3" s="7"/>
    </row>
    <row r="4" spans="2:30" ht="18" x14ac:dyDescent="0.25">
      <c r="B4" s="8"/>
      <c r="C4" s="4"/>
      <c r="D4" s="4"/>
      <c r="E4" s="4"/>
      <c r="F4" s="4"/>
      <c r="G4" s="5"/>
      <c r="H4" s="5"/>
      <c r="I4" s="5"/>
      <c r="J4" s="6"/>
      <c r="K4" s="7"/>
      <c r="L4" s="7"/>
      <c r="M4" s="7"/>
      <c r="N4" s="7"/>
      <c r="O4" s="7"/>
      <c r="P4" s="7"/>
      <c r="Q4" s="7"/>
      <c r="R4" s="7"/>
      <c r="S4" s="7"/>
      <c r="T4" s="7"/>
      <c r="U4" s="7"/>
      <c r="V4" s="7"/>
      <c r="W4" s="7"/>
      <c r="X4" s="7"/>
      <c r="Y4" s="7"/>
      <c r="Z4" s="7"/>
      <c r="AA4" s="7"/>
      <c r="AB4" s="7"/>
      <c r="AC4" s="7"/>
      <c r="AD4" s="7"/>
    </row>
    <row r="5" spans="2:30" ht="15" x14ac:dyDescent="0.25">
      <c r="B5" s="5"/>
      <c r="C5" s="4"/>
      <c r="D5" s="4"/>
      <c r="E5" s="4"/>
      <c r="F5" s="4"/>
      <c r="G5" s="5"/>
      <c r="H5" s="5"/>
      <c r="I5" s="5"/>
      <c r="J5" s="6"/>
      <c r="K5" s="7"/>
      <c r="L5" s="7"/>
      <c r="M5" s="7"/>
      <c r="N5" s="7"/>
      <c r="O5" s="7"/>
      <c r="P5" s="7"/>
      <c r="Q5" s="7"/>
      <c r="R5" s="7"/>
      <c r="S5" s="7"/>
      <c r="T5" s="7"/>
      <c r="U5" s="7"/>
      <c r="V5" s="7"/>
      <c r="W5" s="7"/>
      <c r="X5" s="7"/>
      <c r="Y5" s="7"/>
      <c r="Z5" s="7"/>
      <c r="AA5" s="7"/>
      <c r="AB5" s="7"/>
      <c r="AC5" s="7"/>
      <c r="AD5" s="7"/>
    </row>
    <row r="6" spans="2:30" ht="15.75" x14ac:dyDescent="0.2">
      <c r="B6" s="97" t="s">
        <v>0</v>
      </c>
      <c r="C6" s="97" t="s">
        <v>1</v>
      </c>
      <c r="D6" s="97" t="s">
        <v>2</v>
      </c>
      <c r="E6" s="97" t="s">
        <v>13</v>
      </c>
      <c r="F6" s="97" t="s">
        <v>3</v>
      </c>
      <c r="G6" s="100" t="s">
        <v>14</v>
      </c>
      <c r="H6" s="100"/>
      <c r="I6" s="100"/>
      <c r="J6" s="35" t="s">
        <v>15</v>
      </c>
      <c r="K6" s="35" t="s">
        <v>91</v>
      </c>
      <c r="L6" s="7"/>
      <c r="M6" s="7"/>
      <c r="N6" s="7"/>
      <c r="O6" s="7"/>
      <c r="P6" s="7"/>
      <c r="Q6" s="7"/>
      <c r="R6" s="7"/>
      <c r="S6" s="7"/>
      <c r="T6" s="7"/>
      <c r="U6" s="7"/>
      <c r="V6" s="7"/>
      <c r="W6" s="7"/>
      <c r="X6" s="7"/>
      <c r="Y6" s="7"/>
      <c r="Z6" s="7"/>
      <c r="AA6" s="7"/>
      <c r="AB6" s="7"/>
      <c r="AC6" s="7"/>
      <c r="AD6" s="7"/>
    </row>
    <row r="7" spans="2:30" ht="78.75" x14ac:dyDescent="0.2">
      <c r="B7" s="99"/>
      <c r="C7" s="99"/>
      <c r="D7" s="99"/>
      <c r="E7" s="98"/>
      <c r="F7" s="98"/>
      <c r="G7" s="35" t="s">
        <v>16</v>
      </c>
      <c r="H7" s="35" t="s">
        <v>5</v>
      </c>
      <c r="I7" s="35" t="s">
        <v>17</v>
      </c>
      <c r="J7" s="35"/>
      <c r="K7" s="35" t="s">
        <v>91</v>
      </c>
      <c r="L7" s="7"/>
      <c r="M7" s="7"/>
      <c r="N7" s="7"/>
      <c r="O7" s="7"/>
      <c r="P7" s="7"/>
      <c r="Q7" s="7"/>
      <c r="R7" s="7"/>
      <c r="S7" s="7"/>
      <c r="T7" s="7"/>
      <c r="U7" s="7"/>
      <c r="V7" s="7"/>
      <c r="W7" s="7"/>
      <c r="X7" s="7"/>
      <c r="Y7" s="7"/>
      <c r="Z7" s="7"/>
      <c r="AA7" s="7"/>
      <c r="AB7" s="7"/>
      <c r="AC7" s="7"/>
      <c r="AD7" s="7"/>
    </row>
    <row r="8" spans="2:30" s="7" customFormat="1" ht="145.5" x14ac:dyDescent="0.2">
      <c r="B8" s="36" t="s">
        <v>18</v>
      </c>
      <c r="C8" s="15" t="s">
        <v>19</v>
      </c>
      <c r="D8" s="40" t="s">
        <v>11</v>
      </c>
      <c r="E8" s="15" t="s">
        <v>20</v>
      </c>
      <c r="F8" s="16" t="s">
        <v>74</v>
      </c>
      <c r="G8" s="42">
        <v>123200</v>
      </c>
      <c r="H8" s="41">
        <v>5</v>
      </c>
      <c r="I8" s="42">
        <f>G8*H8</f>
        <v>616000</v>
      </c>
      <c r="J8" s="17" t="s">
        <v>21</v>
      </c>
      <c r="K8" s="18"/>
    </row>
    <row r="9" spans="2:30" s="7" customFormat="1" ht="132" x14ac:dyDescent="0.2">
      <c r="B9" s="36" t="s">
        <v>22</v>
      </c>
      <c r="C9" s="15" t="s">
        <v>23</v>
      </c>
      <c r="D9" s="40" t="s">
        <v>11</v>
      </c>
      <c r="E9" s="15" t="s">
        <v>107</v>
      </c>
      <c r="F9" s="16" t="s">
        <v>75</v>
      </c>
      <c r="G9" s="42">
        <v>81500</v>
      </c>
      <c r="H9" s="41">
        <v>5</v>
      </c>
      <c r="I9" s="42">
        <f>G9*H9</f>
        <v>407500</v>
      </c>
      <c r="J9" s="17" t="s">
        <v>21</v>
      </c>
      <c r="K9" s="18"/>
    </row>
    <row r="10" spans="2:30" s="7" customFormat="1" ht="30" x14ac:dyDescent="0.2">
      <c r="B10" s="36" t="s">
        <v>24</v>
      </c>
      <c r="C10" s="15" t="s">
        <v>25</v>
      </c>
      <c r="D10" s="40" t="s">
        <v>11</v>
      </c>
      <c r="E10" s="15" t="s">
        <v>78</v>
      </c>
      <c r="F10" s="34" t="s">
        <v>79</v>
      </c>
      <c r="G10" s="42">
        <v>32500</v>
      </c>
      <c r="H10" s="41">
        <v>5</v>
      </c>
      <c r="I10" s="42">
        <f>G10*H10</f>
        <v>162500</v>
      </c>
      <c r="J10" s="17" t="s">
        <v>26</v>
      </c>
      <c r="K10" s="18"/>
    </row>
    <row r="11" spans="2:30" s="9" customFormat="1" ht="102" x14ac:dyDescent="0.2">
      <c r="B11" s="101" t="s">
        <v>27</v>
      </c>
      <c r="C11" s="102" t="s">
        <v>28</v>
      </c>
      <c r="D11" s="37" t="s">
        <v>11</v>
      </c>
      <c r="E11" s="32" t="s">
        <v>103</v>
      </c>
      <c r="F11" s="34" t="s">
        <v>73</v>
      </c>
      <c r="G11" s="42">
        <v>10033</v>
      </c>
      <c r="H11" s="41">
        <v>83</v>
      </c>
      <c r="I11" s="42">
        <f>H11*G11</f>
        <v>832739</v>
      </c>
      <c r="J11" s="103" t="s">
        <v>29</v>
      </c>
      <c r="K11" s="18"/>
      <c r="L11" s="7"/>
      <c r="M11" s="7"/>
      <c r="N11" s="7"/>
      <c r="O11" s="7"/>
      <c r="P11" s="7"/>
      <c r="Q11" s="7"/>
      <c r="R11" s="7"/>
      <c r="S11" s="7"/>
      <c r="T11" s="7"/>
      <c r="U11" s="7"/>
      <c r="V11" s="7"/>
      <c r="W11" s="7"/>
      <c r="X11" s="7"/>
      <c r="Y11" s="7"/>
      <c r="Z11" s="7"/>
      <c r="AA11" s="7"/>
      <c r="AB11" s="7"/>
      <c r="AC11" s="7"/>
      <c r="AD11" s="7"/>
    </row>
    <row r="12" spans="2:30" s="9" customFormat="1" ht="63.75" x14ac:dyDescent="0.2">
      <c r="B12" s="101"/>
      <c r="C12" s="102"/>
      <c r="D12" s="37" t="s">
        <v>30</v>
      </c>
      <c r="E12" s="33" t="s">
        <v>104</v>
      </c>
      <c r="F12" s="34" t="s">
        <v>73</v>
      </c>
      <c r="G12" s="42">
        <v>2992</v>
      </c>
      <c r="H12" s="41">
        <v>79</v>
      </c>
      <c r="I12" s="42">
        <f>H12*G12</f>
        <v>236368</v>
      </c>
      <c r="J12" s="103"/>
      <c r="K12" s="18"/>
      <c r="L12" s="7"/>
      <c r="M12" s="7"/>
      <c r="N12" s="7"/>
      <c r="O12" s="7"/>
      <c r="P12" s="7"/>
      <c r="Q12" s="7"/>
      <c r="R12" s="7"/>
      <c r="S12" s="7"/>
      <c r="T12" s="7"/>
      <c r="U12" s="7"/>
      <c r="V12" s="7"/>
      <c r="W12" s="7"/>
      <c r="X12" s="7"/>
      <c r="Y12" s="7"/>
      <c r="Z12" s="7"/>
      <c r="AA12" s="7"/>
      <c r="AB12" s="7"/>
      <c r="AC12" s="7"/>
      <c r="AD12" s="7"/>
    </row>
    <row r="13" spans="2:30" s="9" customFormat="1" ht="63.75" x14ac:dyDescent="0.2">
      <c r="B13" s="101"/>
      <c r="C13" s="102"/>
      <c r="D13" s="40" t="s">
        <v>31</v>
      </c>
      <c r="E13" s="32" t="s">
        <v>76</v>
      </c>
      <c r="F13" s="34" t="s">
        <v>73</v>
      </c>
      <c r="G13" s="42">
        <v>10826</v>
      </c>
      <c r="H13" s="41">
        <v>72</v>
      </c>
      <c r="I13" s="42">
        <f>H13*G13</f>
        <v>779472</v>
      </c>
      <c r="J13" s="103"/>
      <c r="K13" s="18"/>
      <c r="L13" s="7"/>
      <c r="M13" s="7"/>
      <c r="N13" s="7"/>
      <c r="O13" s="7"/>
      <c r="P13" s="7"/>
      <c r="Q13" s="7"/>
      <c r="R13" s="7"/>
      <c r="S13" s="7"/>
      <c r="T13" s="7"/>
      <c r="U13" s="7"/>
      <c r="V13" s="7"/>
      <c r="W13" s="7"/>
      <c r="X13" s="7"/>
      <c r="Y13" s="7"/>
      <c r="Z13" s="7"/>
      <c r="AA13" s="7"/>
      <c r="AB13" s="7"/>
      <c r="AC13" s="7"/>
      <c r="AD13" s="7"/>
    </row>
    <row r="14" spans="2:30" s="9" customFormat="1" ht="127.5" customHeight="1" x14ac:dyDescent="0.2">
      <c r="B14" s="101"/>
      <c r="C14" s="102"/>
      <c r="D14" s="37" t="s">
        <v>32</v>
      </c>
      <c r="E14" s="32" t="s">
        <v>108</v>
      </c>
      <c r="F14" s="34" t="s">
        <v>73</v>
      </c>
      <c r="G14" s="42">
        <v>12600</v>
      </c>
      <c r="H14" s="41">
        <v>50</v>
      </c>
      <c r="I14" s="42">
        <f>H14*G14</f>
        <v>630000</v>
      </c>
      <c r="J14" s="103"/>
      <c r="K14" s="18"/>
      <c r="L14" s="7"/>
      <c r="M14" s="7"/>
      <c r="N14" s="7"/>
      <c r="O14" s="7"/>
      <c r="P14" s="7"/>
      <c r="Q14" s="7"/>
      <c r="R14" s="7"/>
      <c r="S14" s="7"/>
      <c r="T14" s="7"/>
      <c r="U14" s="7"/>
      <c r="V14" s="7"/>
      <c r="W14" s="7"/>
      <c r="X14" s="7"/>
      <c r="Y14" s="7"/>
      <c r="Z14" s="7"/>
      <c r="AA14" s="7"/>
      <c r="AB14" s="7"/>
      <c r="AC14" s="7"/>
      <c r="AD14" s="7"/>
    </row>
    <row r="15" spans="2:30" s="9" customFormat="1" ht="28.5" hidden="1" x14ac:dyDescent="0.2">
      <c r="B15" s="75" t="s">
        <v>81</v>
      </c>
      <c r="C15" s="20" t="s">
        <v>111</v>
      </c>
      <c r="D15" s="21" t="s">
        <v>82</v>
      </c>
      <c r="E15" s="22" t="s">
        <v>110</v>
      </c>
      <c r="F15" s="23" t="s">
        <v>73</v>
      </c>
      <c r="G15" s="14">
        <v>7600</v>
      </c>
      <c r="H15" s="24">
        <v>20</v>
      </c>
      <c r="I15" s="14">
        <f>H15*G15</f>
        <v>152000</v>
      </c>
      <c r="J15" s="25"/>
      <c r="K15" s="25" t="s">
        <v>83</v>
      </c>
      <c r="L15" s="7"/>
      <c r="M15" s="7"/>
      <c r="N15" s="7"/>
      <c r="O15" s="7"/>
      <c r="P15" s="7"/>
      <c r="Q15" s="7"/>
      <c r="R15" s="7"/>
      <c r="S15" s="7"/>
      <c r="T15" s="7"/>
      <c r="U15" s="7"/>
      <c r="V15" s="7"/>
      <c r="W15" s="7"/>
      <c r="X15" s="7"/>
      <c r="Y15" s="7"/>
      <c r="Z15" s="7"/>
      <c r="AA15" s="7"/>
      <c r="AB15" s="7"/>
      <c r="AC15" s="7"/>
      <c r="AD15" s="7"/>
    </row>
    <row r="16" spans="2:30" s="9" customFormat="1" ht="46.5" x14ac:dyDescent="0.2">
      <c r="B16" s="19" t="s">
        <v>93</v>
      </c>
      <c r="C16" s="20" t="s">
        <v>95</v>
      </c>
      <c r="D16" s="21" t="s">
        <v>38</v>
      </c>
      <c r="E16" s="22" t="s">
        <v>94</v>
      </c>
      <c r="F16" s="23"/>
      <c r="G16" s="14"/>
      <c r="H16" s="24"/>
      <c r="I16" s="14"/>
      <c r="J16" s="25"/>
      <c r="K16" s="25" t="s">
        <v>80</v>
      </c>
      <c r="L16" s="7"/>
      <c r="M16" s="7"/>
      <c r="N16" s="7"/>
      <c r="O16" s="7"/>
      <c r="P16" s="7"/>
      <c r="Q16" s="7"/>
      <c r="R16" s="7"/>
      <c r="S16" s="7"/>
      <c r="T16" s="7"/>
      <c r="U16" s="7"/>
      <c r="V16" s="7"/>
      <c r="W16" s="7"/>
      <c r="X16" s="7"/>
      <c r="Y16" s="7"/>
      <c r="Z16" s="7"/>
      <c r="AA16" s="7"/>
      <c r="AB16" s="7"/>
      <c r="AC16" s="7"/>
      <c r="AD16" s="7"/>
    </row>
    <row r="17" spans="2:30" s="9" customFormat="1" ht="86.25" customHeight="1" x14ac:dyDescent="0.2">
      <c r="B17" s="101" t="s">
        <v>33</v>
      </c>
      <c r="C17" s="102" t="s">
        <v>34</v>
      </c>
      <c r="D17" s="40" t="s">
        <v>11</v>
      </c>
      <c r="E17" s="32" t="s">
        <v>105</v>
      </c>
      <c r="F17" s="34" t="s">
        <v>73</v>
      </c>
      <c r="G17" s="42">
        <v>7600</v>
      </c>
      <c r="H17" s="109">
        <v>35</v>
      </c>
      <c r="I17" s="42">
        <f>H17*G17</f>
        <v>266000</v>
      </c>
      <c r="J17" s="103" t="s">
        <v>29</v>
      </c>
      <c r="K17" s="18"/>
      <c r="L17" s="7"/>
      <c r="M17" s="7"/>
      <c r="N17" s="7"/>
      <c r="O17" s="7"/>
      <c r="P17" s="7"/>
      <c r="Q17" s="7"/>
      <c r="R17" s="7"/>
      <c r="S17" s="7"/>
      <c r="T17" s="7"/>
      <c r="U17" s="7"/>
      <c r="V17" s="7"/>
      <c r="W17" s="7"/>
      <c r="X17" s="7"/>
      <c r="Y17" s="7"/>
      <c r="Z17" s="7"/>
      <c r="AA17" s="7"/>
      <c r="AB17" s="7"/>
      <c r="AC17" s="7"/>
      <c r="AD17" s="7"/>
    </row>
    <row r="18" spans="2:30" s="9" customFormat="1" ht="76.5" x14ac:dyDescent="0.2">
      <c r="B18" s="101"/>
      <c r="C18" s="102"/>
      <c r="D18" s="37" t="s">
        <v>35</v>
      </c>
      <c r="E18" s="32" t="s">
        <v>101</v>
      </c>
      <c r="F18" s="34" t="s">
        <v>73</v>
      </c>
      <c r="G18" s="42">
        <v>2280</v>
      </c>
      <c r="H18" s="109"/>
      <c r="I18" s="42">
        <f>H17*G18</f>
        <v>79800</v>
      </c>
      <c r="J18" s="103"/>
      <c r="K18" s="18"/>
      <c r="L18" s="7"/>
      <c r="M18" s="7"/>
      <c r="N18" s="7"/>
      <c r="O18" s="7"/>
      <c r="P18" s="7"/>
      <c r="Q18" s="7"/>
      <c r="R18" s="7"/>
      <c r="S18" s="7"/>
      <c r="T18" s="7"/>
      <c r="U18" s="7"/>
      <c r="V18" s="7"/>
      <c r="W18" s="7"/>
      <c r="X18" s="7"/>
      <c r="Y18" s="7"/>
      <c r="Z18" s="7"/>
      <c r="AA18" s="7"/>
      <c r="AB18" s="7"/>
      <c r="AC18" s="7"/>
      <c r="AD18" s="7"/>
    </row>
    <row r="19" spans="2:30" s="9" customFormat="1" ht="76.5" x14ac:dyDescent="0.2">
      <c r="B19" s="101"/>
      <c r="C19" s="102"/>
      <c r="D19" s="40" t="s">
        <v>31</v>
      </c>
      <c r="E19" s="32" t="s">
        <v>102</v>
      </c>
      <c r="F19" s="34" t="s">
        <v>73</v>
      </c>
      <c r="G19" s="42">
        <v>7600</v>
      </c>
      <c r="H19" s="109"/>
      <c r="I19" s="42">
        <f>H17*G19</f>
        <v>266000</v>
      </c>
      <c r="J19" s="103"/>
      <c r="K19" s="18"/>
      <c r="L19" s="7"/>
      <c r="M19" s="7"/>
      <c r="N19" s="7"/>
      <c r="O19" s="7"/>
      <c r="P19" s="7"/>
      <c r="Q19" s="7"/>
      <c r="R19" s="7"/>
      <c r="S19" s="7"/>
      <c r="T19" s="7"/>
      <c r="U19" s="7"/>
      <c r="V19" s="7"/>
      <c r="W19" s="7"/>
      <c r="X19" s="7"/>
      <c r="Y19" s="7"/>
      <c r="Z19" s="7"/>
      <c r="AA19" s="7"/>
      <c r="AB19" s="7"/>
      <c r="AC19" s="7"/>
      <c r="AD19" s="7"/>
    </row>
    <row r="20" spans="2:30" s="9" customFormat="1" ht="63.75" customHeight="1" x14ac:dyDescent="0.2">
      <c r="B20" s="101" t="s">
        <v>36</v>
      </c>
      <c r="C20" s="102" t="s">
        <v>37</v>
      </c>
      <c r="D20" s="40" t="s">
        <v>11</v>
      </c>
      <c r="E20" s="74" t="s">
        <v>121</v>
      </c>
      <c r="F20" s="34" t="s">
        <v>73</v>
      </c>
      <c r="G20" s="42">
        <v>7600</v>
      </c>
      <c r="H20" s="41">
        <v>25</v>
      </c>
      <c r="I20" s="42">
        <f t="shared" ref="I20:I32" si="0">H20*G20</f>
        <v>190000</v>
      </c>
      <c r="J20" s="103" t="s">
        <v>29</v>
      </c>
      <c r="K20" s="26"/>
      <c r="L20" s="7"/>
      <c r="M20" s="7"/>
      <c r="N20" s="7"/>
      <c r="O20" s="7"/>
      <c r="P20" s="7"/>
      <c r="Q20" s="7"/>
      <c r="R20" s="7"/>
      <c r="S20" s="7"/>
      <c r="T20" s="7"/>
      <c r="U20" s="7"/>
      <c r="V20" s="7"/>
      <c r="W20" s="7"/>
      <c r="X20" s="7"/>
      <c r="Y20" s="7"/>
      <c r="Z20" s="7"/>
      <c r="AA20" s="7"/>
      <c r="AB20" s="7"/>
      <c r="AC20" s="7"/>
      <c r="AD20" s="7"/>
    </row>
    <row r="21" spans="2:30" s="9" customFormat="1" ht="63.75" x14ac:dyDescent="0.2">
      <c r="B21" s="101"/>
      <c r="C21" s="102"/>
      <c r="D21" s="37" t="s">
        <v>30</v>
      </c>
      <c r="E21" s="32" t="s">
        <v>100</v>
      </c>
      <c r="F21" s="34" t="s">
        <v>73</v>
      </c>
      <c r="G21" s="42">
        <v>2280</v>
      </c>
      <c r="H21" s="95">
        <v>25</v>
      </c>
      <c r="I21" s="42">
        <f t="shared" si="0"/>
        <v>57000</v>
      </c>
      <c r="J21" s="103"/>
      <c r="K21" s="26"/>
      <c r="L21" s="7"/>
      <c r="M21" s="7"/>
      <c r="N21" s="7"/>
      <c r="O21" s="7"/>
      <c r="P21" s="7"/>
      <c r="Q21" s="7"/>
      <c r="R21" s="7"/>
      <c r="S21" s="7"/>
      <c r="T21" s="7"/>
      <c r="U21" s="7"/>
      <c r="V21" s="7"/>
      <c r="W21" s="7"/>
      <c r="X21" s="7"/>
      <c r="Y21" s="7"/>
      <c r="Z21" s="7"/>
      <c r="AA21" s="7"/>
      <c r="AB21" s="7"/>
      <c r="AC21" s="7"/>
      <c r="AD21" s="7"/>
    </row>
    <row r="22" spans="2:30" s="9" customFormat="1" ht="25.5" x14ac:dyDescent="0.2">
      <c r="B22" s="101"/>
      <c r="C22" s="102"/>
      <c r="D22" s="40" t="s">
        <v>31</v>
      </c>
      <c r="E22" s="32" t="s">
        <v>106</v>
      </c>
      <c r="F22" s="34" t="s">
        <v>73</v>
      </c>
      <c r="G22" s="42">
        <v>7600</v>
      </c>
      <c r="H22" s="96">
        <v>10</v>
      </c>
      <c r="I22" s="42">
        <f>H22*G22</f>
        <v>76000</v>
      </c>
      <c r="J22" s="103"/>
      <c r="K22" s="18"/>
      <c r="L22" s="7"/>
      <c r="M22" s="7"/>
      <c r="N22" s="7"/>
      <c r="O22" s="7"/>
      <c r="P22" s="7"/>
      <c r="Q22" s="7"/>
      <c r="R22" s="7"/>
      <c r="S22" s="7"/>
      <c r="T22" s="7"/>
      <c r="U22" s="7"/>
      <c r="V22" s="7"/>
      <c r="W22" s="7"/>
      <c r="X22" s="7"/>
      <c r="Y22" s="7"/>
      <c r="Z22" s="7"/>
      <c r="AA22" s="7"/>
      <c r="AB22" s="7"/>
      <c r="AC22" s="7"/>
      <c r="AD22" s="7"/>
    </row>
    <row r="23" spans="2:30" s="9" customFormat="1" ht="255" x14ac:dyDescent="0.3">
      <c r="B23" s="36" t="s">
        <v>97</v>
      </c>
      <c r="C23" s="39" t="s">
        <v>109</v>
      </c>
      <c r="D23" s="40" t="s">
        <v>38</v>
      </c>
      <c r="E23" s="27" t="s">
        <v>112</v>
      </c>
      <c r="F23" s="34" t="s">
        <v>77</v>
      </c>
      <c r="G23" s="42">
        <v>31949</v>
      </c>
      <c r="H23" s="41">
        <v>35</v>
      </c>
      <c r="I23" s="42">
        <f t="shared" si="0"/>
        <v>1118215</v>
      </c>
      <c r="J23" s="38" t="s">
        <v>10</v>
      </c>
      <c r="K23" s="29"/>
      <c r="L23" s="7"/>
      <c r="M23" s="30"/>
      <c r="N23" s="7"/>
      <c r="O23" s="7"/>
      <c r="P23" s="7"/>
      <c r="Q23" s="7"/>
      <c r="R23" s="7"/>
      <c r="S23" s="7"/>
      <c r="T23" s="7"/>
      <c r="U23" s="7"/>
      <c r="V23" s="7"/>
      <c r="W23" s="7"/>
      <c r="X23" s="7"/>
      <c r="Y23" s="7"/>
      <c r="Z23" s="7"/>
      <c r="AA23" s="7"/>
      <c r="AB23" s="7"/>
      <c r="AC23" s="7"/>
      <c r="AD23" s="7"/>
    </row>
    <row r="24" spans="2:30" s="9" customFormat="1" ht="48.75" customHeight="1" x14ac:dyDescent="0.3">
      <c r="B24" s="101" t="s">
        <v>39</v>
      </c>
      <c r="C24" s="102" t="s">
        <v>40</v>
      </c>
      <c r="D24" s="86" t="s">
        <v>31</v>
      </c>
      <c r="E24" s="85" t="s">
        <v>87</v>
      </c>
      <c r="F24" s="85" t="s">
        <v>73</v>
      </c>
      <c r="G24" s="79">
        <v>34860</v>
      </c>
      <c r="H24" s="78">
        <v>15</v>
      </c>
      <c r="I24" s="79">
        <f t="shared" si="0"/>
        <v>522900</v>
      </c>
      <c r="J24" s="103" t="s">
        <v>26</v>
      </c>
      <c r="K24" s="117"/>
      <c r="L24" s="7"/>
      <c r="M24" s="30"/>
      <c r="N24" s="7"/>
      <c r="O24" s="7"/>
      <c r="P24" s="7"/>
      <c r="Q24" s="7"/>
      <c r="R24" s="7"/>
      <c r="S24" s="7"/>
      <c r="T24" s="7"/>
      <c r="U24" s="7"/>
      <c r="V24" s="7"/>
      <c r="W24" s="7"/>
      <c r="X24" s="7"/>
      <c r="Y24" s="7"/>
      <c r="Z24" s="7"/>
      <c r="AA24" s="7"/>
      <c r="AB24" s="7"/>
      <c r="AC24" s="7"/>
      <c r="AD24" s="7"/>
    </row>
    <row r="25" spans="2:30" s="9" customFormat="1" ht="48.75" customHeight="1" x14ac:dyDescent="0.3">
      <c r="B25" s="101"/>
      <c r="C25" s="102"/>
      <c r="D25" s="40" t="s">
        <v>38</v>
      </c>
      <c r="E25" s="34" t="s">
        <v>88</v>
      </c>
      <c r="F25" s="34" t="s">
        <v>73</v>
      </c>
      <c r="G25" s="42">
        <v>61903</v>
      </c>
      <c r="H25" s="41">
        <v>15</v>
      </c>
      <c r="I25" s="42">
        <f t="shared" si="0"/>
        <v>928545</v>
      </c>
      <c r="J25" s="103"/>
      <c r="K25" s="118"/>
      <c r="L25" s="7"/>
      <c r="M25" s="30"/>
      <c r="N25" s="7"/>
      <c r="O25" s="7"/>
      <c r="P25" s="7"/>
      <c r="Q25" s="7"/>
      <c r="R25" s="7"/>
      <c r="S25" s="7"/>
      <c r="T25" s="7"/>
      <c r="U25" s="7"/>
      <c r="V25" s="7"/>
      <c r="W25" s="7"/>
      <c r="X25" s="7"/>
      <c r="Y25" s="7"/>
      <c r="Z25" s="7"/>
      <c r="AA25" s="7"/>
      <c r="AB25" s="7"/>
      <c r="AC25" s="7"/>
      <c r="AD25" s="7"/>
    </row>
    <row r="26" spans="2:30" s="9" customFormat="1" ht="104.25" customHeight="1" x14ac:dyDescent="0.3">
      <c r="B26" s="123" t="s">
        <v>42</v>
      </c>
      <c r="C26" s="102" t="s">
        <v>43</v>
      </c>
      <c r="D26" s="40" t="s">
        <v>31</v>
      </c>
      <c r="E26" s="108" t="s">
        <v>44</v>
      </c>
      <c r="F26" s="34" t="s">
        <v>73</v>
      </c>
      <c r="G26" s="42">
        <v>58800</v>
      </c>
      <c r="H26" s="41">
        <v>5</v>
      </c>
      <c r="I26" s="42">
        <f t="shared" si="0"/>
        <v>294000</v>
      </c>
      <c r="J26" s="103" t="s">
        <v>29</v>
      </c>
      <c r="K26" s="18"/>
      <c r="L26" s="7"/>
      <c r="M26" s="30"/>
      <c r="N26" s="7"/>
      <c r="O26" s="7"/>
      <c r="P26" s="7"/>
      <c r="Q26" s="7"/>
      <c r="R26" s="7"/>
      <c r="S26" s="7"/>
      <c r="T26" s="7"/>
      <c r="U26" s="7"/>
      <c r="V26" s="7"/>
      <c r="W26" s="7"/>
      <c r="X26" s="7"/>
      <c r="Y26" s="7"/>
      <c r="Z26" s="7"/>
      <c r="AA26" s="7"/>
      <c r="AB26" s="7"/>
      <c r="AC26" s="7"/>
      <c r="AD26" s="7"/>
    </row>
    <row r="27" spans="2:30" s="9" customFormat="1" ht="104.25" customHeight="1" x14ac:dyDescent="0.3">
      <c r="B27" s="124"/>
      <c r="C27" s="102"/>
      <c r="D27" s="40" t="s">
        <v>38</v>
      </c>
      <c r="E27" s="108"/>
      <c r="F27" s="34" t="s">
        <v>73</v>
      </c>
      <c r="G27" s="42">
        <v>95200</v>
      </c>
      <c r="H27" s="41">
        <v>5</v>
      </c>
      <c r="I27" s="42">
        <f t="shared" si="0"/>
        <v>476000</v>
      </c>
      <c r="J27" s="106"/>
      <c r="K27" s="18"/>
      <c r="L27" s="7"/>
      <c r="M27" s="30"/>
      <c r="N27" s="7"/>
      <c r="O27" s="7"/>
      <c r="P27" s="7"/>
      <c r="Q27" s="7"/>
      <c r="R27" s="7"/>
      <c r="S27" s="7"/>
      <c r="T27" s="7"/>
      <c r="U27" s="7"/>
      <c r="V27" s="7"/>
      <c r="W27" s="7"/>
      <c r="X27" s="7"/>
      <c r="Y27" s="7"/>
      <c r="Z27" s="7"/>
      <c r="AA27" s="7"/>
      <c r="AB27" s="7"/>
      <c r="AC27" s="7"/>
      <c r="AD27" s="7"/>
    </row>
    <row r="28" spans="2:30" s="9" customFormat="1" ht="81.75" customHeight="1" x14ac:dyDescent="0.3">
      <c r="B28" s="101" t="s">
        <v>45</v>
      </c>
      <c r="C28" s="102" t="s">
        <v>46</v>
      </c>
      <c r="D28" s="86" t="s">
        <v>31</v>
      </c>
      <c r="E28" s="104" t="s">
        <v>47</v>
      </c>
      <c r="F28" s="34" t="s">
        <v>73</v>
      </c>
      <c r="G28" s="42">
        <v>28000</v>
      </c>
      <c r="H28" s="41">
        <v>7</v>
      </c>
      <c r="I28" s="81">
        <f t="shared" si="0"/>
        <v>196000</v>
      </c>
      <c r="J28" s="106" t="s">
        <v>29</v>
      </c>
      <c r="K28" s="82"/>
      <c r="L28" s="7"/>
      <c r="M28" s="30"/>
      <c r="N28" s="7"/>
      <c r="O28" s="7"/>
      <c r="P28" s="7"/>
      <c r="Q28" s="7"/>
      <c r="R28" s="7"/>
      <c r="S28" s="7"/>
      <c r="T28" s="7"/>
      <c r="U28" s="7"/>
      <c r="V28" s="7"/>
      <c r="W28" s="7"/>
      <c r="X28" s="7"/>
      <c r="Y28" s="7"/>
      <c r="Z28" s="7"/>
      <c r="AA28" s="7"/>
      <c r="AB28" s="7"/>
      <c r="AC28" s="7"/>
      <c r="AD28" s="7"/>
    </row>
    <row r="29" spans="2:30" s="9" customFormat="1" ht="81.75" customHeight="1" x14ac:dyDescent="0.2">
      <c r="B29" s="101"/>
      <c r="C29" s="102"/>
      <c r="D29" s="102" t="s">
        <v>38</v>
      </c>
      <c r="E29" s="105"/>
      <c r="F29" s="76" t="s">
        <v>73</v>
      </c>
      <c r="G29" s="79">
        <v>52000</v>
      </c>
      <c r="H29" s="78">
        <v>7</v>
      </c>
      <c r="I29" s="81">
        <f t="shared" si="0"/>
        <v>364000</v>
      </c>
      <c r="J29" s="107"/>
      <c r="K29" s="83"/>
      <c r="L29" s="7"/>
      <c r="M29" s="7"/>
      <c r="N29" s="7"/>
      <c r="O29" s="7"/>
      <c r="P29" s="7"/>
      <c r="Q29" s="7"/>
      <c r="R29" s="7"/>
      <c r="S29" s="7"/>
      <c r="T29" s="7"/>
      <c r="U29" s="7"/>
      <c r="V29" s="7"/>
      <c r="W29" s="7"/>
      <c r="X29" s="7"/>
      <c r="Y29" s="7"/>
      <c r="Z29" s="7"/>
      <c r="AA29" s="7"/>
      <c r="AB29" s="7"/>
      <c r="AC29" s="7"/>
      <c r="AD29" s="7"/>
    </row>
    <row r="30" spans="2:30" s="9" customFormat="1" ht="45.75" hidden="1" customHeight="1" x14ac:dyDescent="0.2">
      <c r="B30" s="112" t="s">
        <v>48</v>
      </c>
      <c r="C30" s="115" t="s">
        <v>116</v>
      </c>
      <c r="D30" s="102" t="s">
        <v>11</v>
      </c>
      <c r="E30" s="84" t="s">
        <v>117</v>
      </c>
      <c r="F30" s="63" t="s">
        <v>49</v>
      </c>
      <c r="G30" s="64">
        <v>4433</v>
      </c>
      <c r="H30" s="65">
        <v>35</v>
      </c>
      <c r="I30" s="64">
        <f t="shared" si="0"/>
        <v>155155</v>
      </c>
      <c r="J30" s="107" t="s">
        <v>26</v>
      </c>
      <c r="K30" s="66"/>
      <c r="L30" s="7"/>
      <c r="M30" s="7"/>
      <c r="N30" s="7"/>
      <c r="O30" s="7"/>
      <c r="P30" s="7"/>
      <c r="Q30" s="7"/>
      <c r="R30" s="7"/>
      <c r="S30" s="7"/>
      <c r="T30" s="7"/>
      <c r="U30" s="7"/>
      <c r="V30" s="7"/>
      <c r="W30" s="7"/>
      <c r="X30" s="7"/>
      <c r="Y30" s="7"/>
      <c r="Z30" s="7"/>
      <c r="AA30" s="7"/>
      <c r="AB30" s="7"/>
      <c r="AC30" s="7"/>
      <c r="AD30" s="7"/>
    </row>
    <row r="31" spans="2:30" s="9" customFormat="1" ht="45.75" hidden="1" customHeight="1" x14ac:dyDescent="0.2">
      <c r="B31" s="113"/>
      <c r="C31" s="102"/>
      <c r="D31" s="51" t="s">
        <v>30</v>
      </c>
      <c r="E31" s="54" t="s">
        <v>117</v>
      </c>
      <c r="F31" s="50" t="s">
        <v>49</v>
      </c>
      <c r="G31" s="52">
        <v>1330</v>
      </c>
      <c r="H31" s="53">
        <v>35</v>
      </c>
      <c r="I31" s="52">
        <f t="shared" si="0"/>
        <v>46550</v>
      </c>
      <c r="J31" s="103"/>
      <c r="K31" s="67"/>
      <c r="L31" s="7"/>
      <c r="M31" s="7"/>
      <c r="N31" s="7"/>
      <c r="O31" s="7"/>
      <c r="P31" s="7"/>
      <c r="Q31" s="7"/>
      <c r="R31" s="7"/>
      <c r="S31" s="7"/>
      <c r="T31" s="7"/>
      <c r="U31" s="7"/>
      <c r="V31" s="7"/>
      <c r="W31" s="7"/>
      <c r="X31" s="7"/>
      <c r="Y31" s="7"/>
      <c r="Z31" s="7"/>
      <c r="AA31" s="7"/>
      <c r="AB31" s="7"/>
      <c r="AC31" s="7"/>
      <c r="AD31" s="7"/>
    </row>
    <row r="32" spans="2:30" s="9" customFormat="1" ht="45.75" hidden="1" customHeight="1" thickBot="1" x14ac:dyDescent="0.25">
      <c r="B32" s="114"/>
      <c r="C32" s="116"/>
      <c r="D32" s="68" t="s">
        <v>38</v>
      </c>
      <c r="E32" s="69" t="s">
        <v>117</v>
      </c>
      <c r="F32" s="70" t="s">
        <v>49</v>
      </c>
      <c r="G32" s="71">
        <v>19786</v>
      </c>
      <c r="H32" s="72">
        <v>35</v>
      </c>
      <c r="I32" s="71">
        <f t="shared" si="0"/>
        <v>692510</v>
      </c>
      <c r="J32" s="110"/>
      <c r="K32" s="73"/>
      <c r="L32" s="7"/>
      <c r="M32" s="7"/>
      <c r="N32" s="7"/>
      <c r="O32" s="7"/>
      <c r="P32" s="7"/>
      <c r="Q32" s="7"/>
      <c r="R32" s="7"/>
      <c r="S32" s="7"/>
      <c r="T32" s="7"/>
      <c r="U32" s="7"/>
      <c r="V32" s="7"/>
      <c r="W32" s="7"/>
      <c r="X32" s="7"/>
      <c r="Y32" s="7"/>
      <c r="Z32" s="7"/>
      <c r="AA32" s="7"/>
      <c r="AB32" s="7"/>
      <c r="AC32" s="7"/>
      <c r="AD32" s="7"/>
    </row>
    <row r="33" spans="1:30" s="9" customFormat="1" ht="46.5" x14ac:dyDescent="0.2">
      <c r="B33" s="55" t="s">
        <v>84</v>
      </c>
      <c r="C33" s="56" t="s">
        <v>85</v>
      </c>
      <c r="D33" s="77" t="s">
        <v>120</v>
      </c>
      <c r="E33" s="57" t="s">
        <v>89</v>
      </c>
      <c r="F33" s="58" t="s">
        <v>86</v>
      </c>
      <c r="G33" s="59"/>
      <c r="H33" s="60">
        <v>7</v>
      </c>
      <c r="I33" s="59"/>
      <c r="J33" s="61" t="s">
        <v>29</v>
      </c>
      <c r="K33" s="62"/>
    </row>
    <row r="34" spans="1:30" s="9" customFormat="1" ht="30" x14ac:dyDescent="0.2">
      <c r="B34" s="101" t="s">
        <v>50</v>
      </c>
      <c r="C34" s="120" t="s">
        <v>51</v>
      </c>
      <c r="D34" s="108" t="s">
        <v>38</v>
      </c>
      <c r="E34" s="40" t="s">
        <v>90</v>
      </c>
      <c r="F34" s="34" t="s">
        <v>73</v>
      </c>
      <c r="G34" s="111">
        <v>65588</v>
      </c>
      <c r="H34" s="109">
        <v>22</v>
      </c>
      <c r="I34" s="111">
        <f>H34*G34</f>
        <v>1442936</v>
      </c>
      <c r="J34" s="38" t="s">
        <v>26</v>
      </c>
      <c r="K34" s="18"/>
      <c r="L34" s="7"/>
      <c r="M34" s="7"/>
      <c r="N34" s="7"/>
      <c r="O34" s="7"/>
      <c r="P34" s="7"/>
      <c r="Q34" s="7"/>
      <c r="R34" s="7"/>
      <c r="S34" s="7"/>
      <c r="T34" s="7"/>
      <c r="U34" s="7"/>
      <c r="V34" s="7"/>
      <c r="W34" s="7"/>
      <c r="X34" s="7"/>
      <c r="Y34" s="7"/>
      <c r="Z34" s="7"/>
      <c r="AA34" s="7"/>
      <c r="AB34" s="7"/>
      <c r="AC34" s="7"/>
      <c r="AD34" s="7"/>
    </row>
    <row r="35" spans="1:30" s="9" customFormat="1" ht="30" x14ac:dyDescent="0.2">
      <c r="B35" s="101"/>
      <c r="C35" s="120"/>
      <c r="D35" s="108"/>
      <c r="E35" s="27" t="s">
        <v>52</v>
      </c>
      <c r="F35" s="34" t="s">
        <v>73</v>
      </c>
      <c r="G35" s="111"/>
      <c r="H35" s="109"/>
      <c r="I35" s="111"/>
      <c r="J35" s="38" t="s">
        <v>26</v>
      </c>
      <c r="K35" s="18"/>
      <c r="L35" s="7"/>
      <c r="M35" s="7"/>
      <c r="N35" s="7"/>
      <c r="O35" s="7"/>
      <c r="P35" s="7"/>
      <c r="Q35" s="7"/>
      <c r="R35" s="7"/>
      <c r="S35" s="7"/>
      <c r="T35" s="7"/>
      <c r="U35" s="7"/>
      <c r="V35" s="7"/>
      <c r="W35" s="7"/>
      <c r="X35" s="7"/>
      <c r="Y35" s="7"/>
      <c r="Z35" s="7"/>
      <c r="AA35" s="7"/>
      <c r="AB35" s="7"/>
      <c r="AC35" s="7"/>
      <c r="AD35" s="7"/>
    </row>
    <row r="36" spans="1:30" s="9" customFormat="1" ht="36" hidden="1" customHeight="1" x14ac:dyDescent="0.2">
      <c r="B36" s="101"/>
      <c r="C36" s="120"/>
      <c r="D36" s="108"/>
      <c r="E36" s="27" t="s">
        <v>53</v>
      </c>
      <c r="F36" s="34" t="s">
        <v>73</v>
      </c>
      <c r="G36" s="111"/>
      <c r="H36" s="109"/>
      <c r="I36" s="111"/>
      <c r="J36" s="38" t="s">
        <v>26</v>
      </c>
      <c r="K36" s="18"/>
      <c r="L36" s="7"/>
      <c r="M36" s="7"/>
      <c r="N36" s="7"/>
      <c r="O36" s="7"/>
      <c r="P36" s="7"/>
      <c r="Q36" s="7"/>
      <c r="R36" s="7"/>
      <c r="S36" s="7"/>
      <c r="T36" s="7"/>
      <c r="U36" s="7"/>
      <c r="V36" s="7"/>
      <c r="W36" s="7"/>
      <c r="X36" s="7"/>
      <c r="Y36" s="7"/>
      <c r="Z36" s="7"/>
      <c r="AA36" s="7"/>
      <c r="AB36" s="7"/>
      <c r="AC36" s="7"/>
      <c r="AD36" s="7"/>
    </row>
    <row r="37" spans="1:30" s="9" customFormat="1" ht="38.25" x14ac:dyDescent="0.2">
      <c r="B37" s="101" t="s">
        <v>54</v>
      </c>
      <c r="C37" s="120" t="s">
        <v>55</v>
      </c>
      <c r="D37" s="86" t="s">
        <v>31</v>
      </c>
      <c r="E37" s="86" t="s">
        <v>56</v>
      </c>
      <c r="F37" s="85" t="s">
        <v>73</v>
      </c>
      <c r="G37" s="42">
        <v>25500</v>
      </c>
      <c r="H37" s="41">
        <v>2</v>
      </c>
      <c r="I37" s="42">
        <f>H37*G37</f>
        <v>51000</v>
      </c>
      <c r="J37" s="103" t="s">
        <v>29</v>
      </c>
      <c r="K37" s="18"/>
      <c r="L37" s="7"/>
      <c r="M37" s="7"/>
      <c r="N37" s="7"/>
      <c r="O37" s="7"/>
      <c r="P37" s="7"/>
      <c r="Q37" s="7"/>
      <c r="R37" s="7"/>
      <c r="S37" s="7"/>
      <c r="T37" s="7"/>
      <c r="U37" s="7"/>
      <c r="V37" s="7"/>
      <c r="W37" s="7"/>
      <c r="X37" s="7"/>
      <c r="Y37" s="7"/>
    </row>
    <row r="38" spans="1:30" s="9" customFormat="1" ht="38.25" x14ac:dyDescent="0.2">
      <c r="B38" s="101"/>
      <c r="C38" s="120"/>
      <c r="D38" s="37" t="s">
        <v>38</v>
      </c>
      <c r="E38" s="40" t="s">
        <v>56</v>
      </c>
      <c r="F38" s="34" t="s">
        <v>73</v>
      </c>
      <c r="G38" s="42">
        <v>48000</v>
      </c>
      <c r="H38" s="28">
        <v>2</v>
      </c>
      <c r="I38" s="42">
        <f>H38*G38</f>
        <v>96000</v>
      </c>
      <c r="J38" s="103"/>
      <c r="K38" s="18"/>
      <c r="L38" s="7"/>
      <c r="M38" s="7"/>
      <c r="N38" s="7"/>
      <c r="O38" s="7"/>
      <c r="P38" s="7"/>
      <c r="Q38" s="7"/>
      <c r="R38" s="7"/>
      <c r="S38" s="7"/>
      <c r="T38" s="7"/>
      <c r="U38" s="7"/>
      <c r="V38" s="7"/>
      <c r="W38" s="7"/>
      <c r="X38" s="7"/>
      <c r="Y38" s="7"/>
    </row>
    <row r="39" spans="1:30" s="4" customFormat="1" ht="153" x14ac:dyDescent="0.2">
      <c r="A39" s="5"/>
      <c r="B39" s="36" t="s">
        <v>57</v>
      </c>
      <c r="C39" s="37" t="s">
        <v>58</v>
      </c>
      <c r="D39" s="37" t="s">
        <v>38</v>
      </c>
      <c r="E39" s="40" t="s">
        <v>59</v>
      </c>
      <c r="F39" s="34" t="s">
        <v>41</v>
      </c>
      <c r="G39" s="42">
        <v>113400</v>
      </c>
      <c r="H39" s="41">
        <v>2</v>
      </c>
      <c r="I39" s="42">
        <f>H39*G39</f>
        <v>226800</v>
      </c>
      <c r="J39" s="38" t="s">
        <v>29</v>
      </c>
      <c r="K39" s="18"/>
      <c r="L39" s="7"/>
      <c r="M39" s="7"/>
      <c r="N39" s="7"/>
      <c r="O39" s="7"/>
      <c r="P39" s="7"/>
      <c r="Q39" s="7"/>
      <c r="R39" s="7"/>
      <c r="S39" s="7"/>
      <c r="T39" s="7"/>
      <c r="U39" s="7"/>
      <c r="V39" s="7"/>
      <c r="W39" s="7"/>
      <c r="X39" s="7"/>
      <c r="Y39" s="7"/>
      <c r="Z39" s="7"/>
      <c r="AA39" s="7"/>
      <c r="AB39" s="7"/>
      <c r="AC39" s="7"/>
      <c r="AD39" s="7"/>
    </row>
    <row r="40" spans="1:30" s="4" customFormat="1" ht="72" customHeight="1" x14ac:dyDescent="0.2">
      <c r="A40" s="5"/>
      <c r="B40" s="87" t="s">
        <v>122</v>
      </c>
      <c r="C40" s="88" t="s">
        <v>123</v>
      </c>
      <c r="D40" s="37" t="s">
        <v>11</v>
      </c>
      <c r="E40" s="40" t="s">
        <v>98</v>
      </c>
      <c r="F40" s="34" t="s">
        <v>99</v>
      </c>
      <c r="G40" s="42">
        <v>27300</v>
      </c>
      <c r="H40" s="41">
        <v>5</v>
      </c>
      <c r="I40" s="42">
        <f>H40*G40</f>
        <v>136500</v>
      </c>
      <c r="J40" s="38" t="s">
        <v>29</v>
      </c>
      <c r="K40" s="18"/>
      <c r="L40" s="7"/>
      <c r="M40" s="7"/>
      <c r="N40" s="7"/>
      <c r="O40" s="7"/>
      <c r="P40" s="7"/>
      <c r="Q40" s="7"/>
      <c r="R40" s="7"/>
      <c r="S40" s="7"/>
      <c r="T40" s="7"/>
      <c r="U40" s="7"/>
      <c r="V40" s="7"/>
      <c r="W40" s="7"/>
      <c r="X40" s="7"/>
      <c r="Y40" s="7"/>
      <c r="Z40" s="7"/>
      <c r="AA40" s="7"/>
      <c r="AB40" s="7"/>
      <c r="AC40" s="7"/>
      <c r="AD40" s="7"/>
    </row>
    <row r="41" spans="1:30" s="4" customFormat="1" ht="72" customHeight="1" x14ac:dyDescent="0.2">
      <c r="A41" s="5"/>
      <c r="B41" s="19" t="s">
        <v>118</v>
      </c>
      <c r="C41" s="89" t="s">
        <v>92</v>
      </c>
      <c r="D41" s="89" t="s">
        <v>11</v>
      </c>
      <c r="E41" s="89" t="s">
        <v>119</v>
      </c>
      <c r="F41" s="90"/>
      <c r="G41" s="91"/>
      <c r="H41" s="92"/>
      <c r="I41" s="91"/>
      <c r="J41" s="93"/>
      <c r="K41" s="94"/>
      <c r="L41" s="7"/>
      <c r="M41" s="7"/>
      <c r="N41" s="7"/>
      <c r="O41" s="7"/>
      <c r="P41" s="7"/>
      <c r="Q41" s="7"/>
      <c r="R41" s="7"/>
      <c r="S41" s="7"/>
      <c r="T41" s="7"/>
      <c r="U41" s="7"/>
      <c r="V41" s="7"/>
      <c r="W41" s="7"/>
      <c r="X41" s="7"/>
      <c r="Y41" s="7"/>
      <c r="Z41" s="7"/>
      <c r="AA41" s="7"/>
      <c r="AB41" s="7"/>
      <c r="AC41" s="7"/>
      <c r="AD41" s="7"/>
    </row>
    <row r="42" spans="1:30" s="4" customFormat="1" ht="72" customHeight="1" x14ac:dyDescent="0.2">
      <c r="A42" s="5"/>
      <c r="B42" s="19" t="s">
        <v>124</v>
      </c>
      <c r="C42" s="89" t="s">
        <v>126</v>
      </c>
      <c r="D42" s="89" t="s">
        <v>38</v>
      </c>
      <c r="E42" s="89" t="s">
        <v>125</v>
      </c>
      <c r="F42" s="89" t="s">
        <v>99</v>
      </c>
      <c r="G42" s="89"/>
      <c r="H42" s="89"/>
      <c r="I42" s="89"/>
      <c r="J42" s="89"/>
      <c r="K42" s="89"/>
      <c r="L42" s="7"/>
      <c r="M42" s="7"/>
      <c r="N42" s="7"/>
      <c r="O42" s="7"/>
      <c r="P42" s="7"/>
      <c r="Q42" s="7"/>
      <c r="R42" s="7"/>
      <c r="S42" s="7"/>
      <c r="T42" s="7"/>
      <c r="U42" s="7"/>
      <c r="V42" s="7"/>
      <c r="W42" s="7"/>
      <c r="X42" s="7"/>
      <c r="Y42" s="7"/>
      <c r="Z42" s="7"/>
      <c r="AA42" s="7"/>
      <c r="AB42" s="7"/>
      <c r="AC42" s="7"/>
      <c r="AD42" s="7"/>
    </row>
    <row r="43" spans="1:30" ht="15" x14ac:dyDescent="0.25">
      <c r="A43" s="5"/>
      <c r="B43" s="3" t="s">
        <v>60</v>
      </c>
      <c r="C43" s="4"/>
      <c r="D43" s="4"/>
      <c r="E43" s="4"/>
      <c r="F43" s="4"/>
      <c r="H43" s="5"/>
      <c r="I43" s="5"/>
      <c r="J43" s="6"/>
      <c r="K43" s="7"/>
      <c r="L43" s="7"/>
      <c r="M43" s="7"/>
      <c r="N43" s="7"/>
      <c r="O43" s="7"/>
      <c r="P43" s="7"/>
      <c r="Q43" s="7"/>
      <c r="R43" s="7"/>
      <c r="S43" s="7"/>
      <c r="T43" s="7"/>
      <c r="U43" s="7"/>
      <c r="V43" s="7"/>
      <c r="W43" s="7"/>
      <c r="X43" s="7"/>
      <c r="Y43" s="7"/>
      <c r="Z43" s="7"/>
      <c r="AA43" s="7"/>
      <c r="AB43" s="7"/>
      <c r="AC43" s="7"/>
      <c r="AD43" s="7"/>
    </row>
    <row r="44" spans="1:30" s="4" customFormat="1" ht="15" x14ac:dyDescent="0.25">
      <c r="A44" s="5"/>
      <c r="B44" s="3"/>
      <c r="G44" s="5"/>
      <c r="H44" s="5"/>
      <c r="I44" s="5"/>
      <c r="J44" s="6"/>
      <c r="K44" s="7"/>
      <c r="L44" s="7"/>
      <c r="M44" s="7"/>
      <c r="N44" s="7"/>
      <c r="O44" s="7"/>
      <c r="P44" s="7"/>
      <c r="Q44" s="7"/>
      <c r="R44" s="7"/>
      <c r="S44" s="7"/>
      <c r="T44" s="7"/>
      <c r="U44" s="7"/>
      <c r="V44" s="7"/>
      <c r="W44" s="7"/>
      <c r="X44" s="7"/>
      <c r="Y44" s="7"/>
      <c r="Z44" s="7"/>
      <c r="AA44" s="7"/>
      <c r="AB44" s="7"/>
      <c r="AC44" s="7"/>
      <c r="AD44" s="7"/>
    </row>
    <row r="45" spans="1:30" s="4" customFormat="1" ht="23.25" x14ac:dyDescent="0.2">
      <c r="A45" s="5"/>
      <c r="B45" s="121" t="s">
        <v>61</v>
      </c>
      <c r="C45" s="121"/>
      <c r="D45" s="121"/>
      <c r="E45" s="121"/>
      <c r="F45" s="121"/>
      <c r="G45" s="121"/>
      <c r="H45" s="121"/>
      <c r="I45" s="121"/>
      <c r="J45" s="121"/>
      <c r="K45" s="7"/>
      <c r="L45" s="7"/>
      <c r="M45" s="7"/>
      <c r="N45" s="7"/>
      <c r="O45" s="7"/>
      <c r="P45" s="7"/>
      <c r="Q45" s="7"/>
      <c r="R45" s="7"/>
      <c r="S45" s="7"/>
      <c r="T45" s="7"/>
      <c r="U45" s="7"/>
      <c r="V45" s="7"/>
      <c r="W45" s="7"/>
      <c r="X45" s="7"/>
      <c r="Y45" s="7"/>
      <c r="Z45" s="7"/>
      <c r="AA45" s="7"/>
      <c r="AB45" s="7"/>
      <c r="AC45" s="7"/>
      <c r="AD45" s="7"/>
    </row>
    <row r="46" spans="1:30" s="4" customFormat="1" ht="15" x14ac:dyDescent="0.25">
      <c r="A46" s="5"/>
      <c r="B46" s="3"/>
      <c r="G46" s="5"/>
      <c r="H46" s="5"/>
      <c r="I46" s="5"/>
      <c r="J46" s="6"/>
      <c r="K46" s="7"/>
      <c r="L46" s="7"/>
      <c r="M46" s="7"/>
      <c r="N46" s="7"/>
      <c r="O46" s="7"/>
      <c r="P46" s="7"/>
      <c r="Q46" s="7"/>
      <c r="R46" s="7"/>
      <c r="S46" s="7"/>
      <c r="T46" s="7"/>
      <c r="U46" s="7"/>
      <c r="V46" s="7"/>
      <c r="W46" s="7"/>
      <c r="X46" s="7"/>
      <c r="Y46" s="7"/>
      <c r="Z46" s="7"/>
      <c r="AA46" s="7"/>
      <c r="AB46" s="7"/>
      <c r="AC46" s="7"/>
      <c r="AD46" s="7"/>
    </row>
    <row r="47" spans="1:30" s="10" customFormat="1" ht="15.75" x14ac:dyDescent="0.25">
      <c r="B47" s="100" t="s">
        <v>62</v>
      </c>
      <c r="C47" s="119" t="s">
        <v>63</v>
      </c>
      <c r="D47" s="119" t="s">
        <v>64</v>
      </c>
      <c r="E47" s="100" t="s">
        <v>13</v>
      </c>
      <c r="F47" s="97" t="s">
        <v>3</v>
      </c>
      <c r="G47" s="100" t="s">
        <v>4</v>
      </c>
      <c r="H47" s="100"/>
      <c r="I47" s="100"/>
      <c r="J47" s="119" t="s">
        <v>15</v>
      </c>
      <c r="K47" s="97"/>
      <c r="L47" s="11"/>
      <c r="M47" s="11"/>
      <c r="N47" s="11"/>
      <c r="O47" s="11"/>
      <c r="P47" s="11"/>
      <c r="Q47" s="11"/>
      <c r="R47" s="11"/>
      <c r="S47" s="11"/>
      <c r="T47" s="11"/>
      <c r="U47" s="11"/>
      <c r="V47" s="11"/>
      <c r="W47" s="11"/>
      <c r="X47" s="11"/>
      <c r="Y47" s="11"/>
      <c r="Z47" s="11"/>
      <c r="AA47" s="11"/>
      <c r="AB47" s="11"/>
      <c r="AC47" s="11"/>
      <c r="AD47" s="11"/>
    </row>
    <row r="48" spans="1:30" s="10" customFormat="1" ht="78.75" x14ac:dyDescent="0.25">
      <c r="B48" s="122"/>
      <c r="C48" s="119"/>
      <c r="D48" s="119"/>
      <c r="E48" s="122"/>
      <c r="F48" s="98"/>
      <c r="G48" s="35" t="s">
        <v>65</v>
      </c>
      <c r="H48" s="35" t="s">
        <v>5</v>
      </c>
      <c r="I48" s="35" t="s">
        <v>66</v>
      </c>
      <c r="J48" s="119"/>
      <c r="K48" s="98"/>
      <c r="L48" s="11"/>
      <c r="M48" s="11"/>
      <c r="N48" s="11"/>
      <c r="O48" s="11"/>
      <c r="P48" s="11"/>
      <c r="Q48" s="11"/>
      <c r="R48" s="11"/>
      <c r="S48" s="11"/>
      <c r="T48" s="11"/>
      <c r="U48" s="11"/>
      <c r="V48" s="11"/>
      <c r="W48" s="11"/>
      <c r="X48" s="11"/>
      <c r="Y48" s="11"/>
      <c r="Z48" s="11"/>
      <c r="AA48" s="11"/>
      <c r="AB48" s="11"/>
      <c r="AC48" s="11"/>
      <c r="AD48" s="11"/>
    </row>
    <row r="49" spans="1:30" ht="125.25" x14ac:dyDescent="0.2">
      <c r="A49" s="5"/>
      <c r="B49" s="36" t="s">
        <v>67</v>
      </c>
      <c r="C49" s="31" t="s">
        <v>68</v>
      </c>
      <c r="D49" s="40" t="s">
        <v>38</v>
      </c>
      <c r="E49" s="16" t="s">
        <v>69</v>
      </c>
      <c r="F49" s="34" t="s">
        <v>70</v>
      </c>
      <c r="G49" s="42">
        <v>14770</v>
      </c>
      <c r="H49" s="41">
        <v>56</v>
      </c>
      <c r="I49" s="42">
        <f>G49*H49</f>
        <v>827120</v>
      </c>
      <c r="J49" s="38"/>
      <c r="K49" s="18"/>
      <c r="L49" s="7"/>
      <c r="M49" s="7"/>
      <c r="N49" s="7"/>
      <c r="O49" s="7"/>
      <c r="P49" s="7"/>
      <c r="Q49" s="7"/>
      <c r="R49" s="7"/>
      <c r="S49" s="7"/>
      <c r="T49" s="7"/>
      <c r="U49" s="7"/>
      <c r="V49" s="7"/>
      <c r="W49" s="7"/>
      <c r="X49" s="7"/>
      <c r="Y49" s="7"/>
      <c r="Z49" s="7"/>
      <c r="AA49" s="7"/>
      <c r="AB49" s="7"/>
      <c r="AC49" s="7"/>
      <c r="AD49" s="7"/>
    </row>
    <row r="50" spans="1:30" ht="125.25" x14ac:dyDescent="0.2">
      <c r="B50" s="36" t="s">
        <v>71</v>
      </c>
      <c r="C50" s="39" t="s">
        <v>72</v>
      </c>
      <c r="D50" s="40" t="s">
        <v>31</v>
      </c>
      <c r="E50" s="40" t="s">
        <v>47</v>
      </c>
      <c r="F50" s="34" t="s">
        <v>73</v>
      </c>
      <c r="G50" s="42">
        <v>39200</v>
      </c>
      <c r="H50" s="41">
        <v>7</v>
      </c>
      <c r="I50" s="42">
        <f>H50*G50</f>
        <v>274400</v>
      </c>
      <c r="J50" s="38" t="s">
        <v>29</v>
      </c>
      <c r="K50" s="18"/>
      <c r="L50" s="7"/>
      <c r="M50" s="7"/>
      <c r="N50" s="7"/>
      <c r="O50" s="7"/>
      <c r="P50" s="7"/>
      <c r="Q50" s="7"/>
      <c r="R50" s="7"/>
      <c r="S50" s="7"/>
      <c r="T50" s="7"/>
      <c r="U50" s="7"/>
      <c r="V50" s="7"/>
      <c r="W50" s="7"/>
      <c r="X50" s="7"/>
      <c r="Y50" s="7"/>
      <c r="Z50" s="7"/>
      <c r="AA50" s="7"/>
      <c r="AB50" s="7"/>
      <c r="AC50" s="7"/>
      <c r="AD50" s="5"/>
    </row>
    <row r="51" spans="1:30" ht="78" customHeight="1" x14ac:dyDescent="0.2">
      <c r="B51" s="49" t="s">
        <v>96</v>
      </c>
      <c r="C51" s="45" t="s">
        <v>113</v>
      </c>
      <c r="D51" s="13" t="s">
        <v>6</v>
      </c>
      <c r="E51" s="44" t="s">
        <v>115</v>
      </c>
      <c r="F51" s="43" t="s">
        <v>114</v>
      </c>
      <c r="G51" s="12">
        <v>37500</v>
      </c>
      <c r="H51" s="47">
        <f>24*7</f>
        <v>168</v>
      </c>
      <c r="I51" s="48">
        <f>H51*G51</f>
        <v>6300000</v>
      </c>
      <c r="J51" s="46" t="s">
        <v>7</v>
      </c>
      <c r="K51" s="12"/>
      <c r="M51" s="7"/>
      <c r="N51" s="7"/>
      <c r="O51" s="7"/>
      <c r="P51" s="7"/>
      <c r="Q51" s="7"/>
      <c r="R51" s="7"/>
      <c r="S51" s="7"/>
      <c r="T51" s="7"/>
      <c r="U51" s="7"/>
      <c r="V51" s="7"/>
      <c r="W51" s="7"/>
      <c r="X51" s="7"/>
      <c r="Y51" s="7"/>
      <c r="Z51" s="7"/>
      <c r="AA51" s="7"/>
      <c r="AB51" s="7"/>
      <c r="AC51" s="7"/>
      <c r="AD51" s="7"/>
    </row>
    <row r="52" spans="1:30" ht="15" x14ac:dyDescent="0.25">
      <c r="C52" s="4"/>
      <c r="D52" s="4"/>
      <c r="E52" s="4"/>
      <c r="F52" s="4"/>
      <c r="G52" s="5"/>
      <c r="H52" s="5"/>
      <c r="I52" s="5"/>
      <c r="J52" s="6"/>
      <c r="K52" s="7"/>
      <c r="L52" s="7"/>
      <c r="M52" s="7"/>
      <c r="N52" s="7"/>
      <c r="O52" s="7"/>
      <c r="P52" s="7"/>
      <c r="Q52" s="7"/>
      <c r="R52" s="7"/>
      <c r="S52" s="7"/>
      <c r="T52" s="7"/>
      <c r="U52" s="7"/>
      <c r="V52" s="7"/>
      <c r="W52" s="7"/>
      <c r="X52" s="7"/>
      <c r="Y52" s="7"/>
      <c r="Z52" s="7"/>
      <c r="AA52" s="7"/>
      <c r="AB52" s="7"/>
      <c r="AC52" s="7"/>
      <c r="AD52" s="7"/>
    </row>
    <row r="53" spans="1:30" ht="15" x14ac:dyDescent="0.25">
      <c r="B53" s="3" t="s">
        <v>8</v>
      </c>
      <c r="C53" s="4"/>
      <c r="D53" s="4"/>
      <c r="E53" s="4"/>
      <c r="F53" s="4"/>
      <c r="G53" s="5"/>
      <c r="H53" s="5"/>
      <c r="I53" s="5"/>
      <c r="J53" s="6"/>
      <c r="K53" s="7"/>
      <c r="L53" s="7"/>
      <c r="M53" s="7"/>
      <c r="N53" s="7"/>
      <c r="O53" s="7"/>
      <c r="P53" s="7"/>
      <c r="Q53" s="7"/>
      <c r="R53" s="7"/>
      <c r="S53" s="7"/>
      <c r="T53" s="7"/>
      <c r="U53" s="7"/>
      <c r="V53" s="7"/>
      <c r="W53" s="7"/>
      <c r="X53" s="7"/>
      <c r="Y53" s="7"/>
      <c r="Z53" s="7"/>
      <c r="AA53" s="7"/>
      <c r="AB53" s="7"/>
      <c r="AC53" s="7"/>
      <c r="AD53" s="7"/>
    </row>
    <row r="54" spans="1:30" x14ac:dyDescent="0.2">
      <c r="B54" s="3" t="s">
        <v>9</v>
      </c>
    </row>
    <row r="57" spans="1:30" x14ac:dyDescent="0.2">
      <c r="B57" s="80"/>
      <c r="C57" s="80"/>
      <c r="D57" s="80"/>
      <c r="E57" s="80"/>
      <c r="F57" s="80"/>
    </row>
    <row r="58" spans="1:30" x14ac:dyDescent="0.2">
      <c r="B58" s="80"/>
      <c r="C58" s="80"/>
      <c r="D58" s="80"/>
      <c r="E58" s="80"/>
      <c r="F58" s="80"/>
    </row>
    <row r="59" spans="1:30" x14ac:dyDescent="0.2">
      <c r="B59" s="80"/>
      <c r="C59" s="80"/>
      <c r="D59" s="80"/>
      <c r="E59" s="80"/>
      <c r="F59" s="80"/>
    </row>
    <row r="60" spans="1:30" x14ac:dyDescent="0.2">
      <c r="B60" s="80"/>
      <c r="C60" s="80"/>
      <c r="D60" s="80"/>
      <c r="E60" s="80"/>
      <c r="F60" s="80"/>
    </row>
    <row r="61" spans="1:30" x14ac:dyDescent="0.2">
      <c r="B61" s="80"/>
      <c r="C61" s="80"/>
      <c r="D61" s="80"/>
      <c r="E61" s="80"/>
      <c r="F61" s="80"/>
    </row>
    <row r="62" spans="1:30" x14ac:dyDescent="0.2">
      <c r="B62" s="80"/>
      <c r="C62" s="80"/>
      <c r="D62" s="80"/>
      <c r="E62" s="80"/>
      <c r="F62" s="80"/>
    </row>
    <row r="63" spans="1:30" x14ac:dyDescent="0.2">
      <c r="B63" s="80"/>
      <c r="C63" s="80"/>
      <c r="D63" s="80"/>
      <c r="E63" s="80"/>
      <c r="F63" s="80"/>
    </row>
    <row r="64" spans="1:30" x14ac:dyDescent="0.2">
      <c r="B64" s="80"/>
      <c r="C64" s="80"/>
      <c r="D64" s="80"/>
      <c r="E64" s="80"/>
      <c r="F64" s="80"/>
    </row>
    <row r="65" spans="2:6" x14ac:dyDescent="0.2">
      <c r="B65" s="80"/>
      <c r="C65" s="80"/>
      <c r="D65" s="80"/>
      <c r="E65" s="80"/>
      <c r="F65" s="80"/>
    </row>
    <row r="66" spans="2:6" x14ac:dyDescent="0.2">
      <c r="B66" s="80"/>
      <c r="C66" s="80"/>
      <c r="D66" s="80"/>
      <c r="E66" s="80"/>
      <c r="F66" s="80"/>
    </row>
    <row r="67" spans="2:6" x14ac:dyDescent="0.2">
      <c r="B67" s="80"/>
      <c r="C67" s="80"/>
      <c r="D67" s="80"/>
      <c r="E67" s="80"/>
      <c r="F67" s="80"/>
    </row>
    <row r="68" spans="2:6" x14ac:dyDescent="0.2">
      <c r="B68" s="80"/>
      <c r="C68" s="80"/>
      <c r="D68" s="80"/>
      <c r="E68" s="80"/>
      <c r="F68" s="80"/>
    </row>
    <row r="69" spans="2:6" x14ac:dyDescent="0.2">
      <c r="B69" s="80"/>
      <c r="C69" s="80"/>
      <c r="D69" s="80"/>
      <c r="E69" s="80"/>
      <c r="F69" s="80"/>
    </row>
    <row r="70" spans="2:6" x14ac:dyDescent="0.2">
      <c r="B70" s="80"/>
      <c r="C70" s="80"/>
      <c r="D70" s="80"/>
      <c r="E70" s="80"/>
      <c r="F70" s="80"/>
    </row>
    <row r="71" spans="2:6" x14ac:dyDescent="0.2">
      <c r="B71" s="80"/>
      <c r="C71" s="80"/>
      <c r="D71" s="80"/>
      <c r="E71" s="80"/>
      <c r="F71" s="80"/>
    </row>
    <row r="72" spans="2:6" x14ac:dyDescent="0.2">
      <c r="B72" s="80"/>
      <c r="C72" s="80"/>
      <c r="D72" s="80"/>
      <c r="E72" s="80"/>
      <c r="F72" s="80"/>
    </row>
    <row r="73" spans="2:6" x14ac:dyDescent="0.2">
      <c r="B73" s="80"/>
      <c r="C73" s="80"/>
      <c r="D73" s="80"/>
      <c r="E73" s="80"/>
      <c r="F73" s="80"/>
    </row>
  </sheetData>
  <autoFilter ref="B6:K43">
    <filterColumn colId="5" showButton="0"/>
    <filterColumn colId="6" showButton="0"/>
  </autoFilter>
  <mergeCells count="50">
    <mergeCell ref="K24:K25"/>
    <mergeCell ref="J47:J48"/>
    <mergeCell ref="B37:B38"/>
    <mergeCell ref="C37:C38"/>
    <mergeCell ref="J37:J38"/>
    <mergeCell ref="B45:J45"/>
    <mergeCell ref="B47:B48"/>
    <mergeCell ref="C47:C48"/>
    <mergeCell ref="D47:D48"/>
    <mergeCell ref="B26:B27"/>
    <mergeCell ref="C26:C27"/>
    <mergeCell ref="C34:C36"/>
    <mergeCell ref="D34:D36"/>
    <mergeCell ref="E47:E48"/>
    <mergeCell ref="F47:F48"/>
    <mergeCell ref="G47:I47"/>
    <mergeCell ref="B24:B25"/>
    <mergeCell ref="C24:C25"/>
    <mergeCell ref="J24:J25"/>
    <mergeCell ref="B20:B22"/>
    <mergeCell ref="C20:C22"/>
    <mergeCell ref="J20:J22"/>
    <mergeCell ref="B30:B32"/>
    <mergeCell ref="C30:C32"/>
    <mergeCell ref="H34:H36"/>
    <mergeCell ref="G34:G36"/>
    <mergeCell ref="J26:J27"/>
    <mergeCell ref="D29:D30"/>
    <mergeCell ref="B11:B14"/>
    <mergeCell ref="C11:C14"/>
    <mergeCell ref="J11:J14"/>
    <mergeCell ref="K47:K48"/>
    <mergeCell ref="B28:B29"/>
    <mergeCell ref="C28:C29"/>
    <mergeCell ref="E28:E29"/>
    <mergeCell ref="J28:J29"/>
    <mergeCell ref="J17:J19"/>
    <mergeCell ref="E26:E27"/>
    <mergeCell ref="B17:B19"/>
    <mergeCell ref="C17:C19"/>
    <mergeCell ref="H17:H19"/>
    <mergeCell ref="J30:J32"/>
    <mergeCell ref="B34:B36"/>
    <mergeCell ref="I34:I36"/>
    <mergeCell ref="G6:I6"/>
    <mergeCell ref="B6:B7"/>
    <mergeCell ref="C6:C7"/>
    <mergeCell ref="D6:D7"/>
    <mergeCell ref="E6:E7"/>
    <mergeCell ref="F6:F7"/>
  </mergeCells>
  <pageMargins left="0.39370078740157483" right="0.39370078740157483" top="0.39370078740157483" bottom="1.1811023622047245" header="0.31496062992125984" footer="0.31496062992125984"/>
  <pageSetup paperSize="9" scale="41" fitToHeight="6" orientation="landscape" r:id="rId1"/>
  <headerFooter alignWithMargins="0">
    <oddFooter>&amp;L&amp;G&amp;C&amp;"Calibri,обычный"ЗА ДОПОЛНИТЕЛЬНОЙ ИНФОРМАЦИЕЙ, ПОЖАЛУЙСТА, ОБРАЩАЙТЕСЬ: &amp;8ЗАО «МЕДИА ПЛЮС». Москва, ул. Станиславского, 21/5 Тел. (495) 620-4664 Факс 627-1144</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Дорожное Радио</vt:lpstr>
      <vt:lpstr>'Дорожное Радио'!Область_печати</vt:lpstr>
    </vt:vector>
  </TitlesOfParts>
  <Company>BRAND MEDIA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Спонсорство программна радиостанции</dc:title>
  <dc:creator>www.brand-radio.ru</dc:creator>
  <cp:lastModifiedBy>Павел</cp:lastModifiedBy>
  <dcterms:created xsi:type="dcterms:W3CDTF">2019-08-06T11:44:36Z</dcterms:created>
  <dcterms:modified xsi:type="dcterms:W3CDTF">2024-02-21T17:43:17Z</dcterms:modified>
</cp:coreProperties>
</file>